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5600"/>
  </bookViews>
  <sheets>
    <sheet name="Лист1" sheetId="3" r:id="rId1"/>
    <sheet name="Лист2" sheetId="4" r:id="rId2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G13" i="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12"/>
</calcChain>
</file>

<file path=xl/sharedStrings.xml><?xml version="1.0" encoding="utf-8"?>
<sst xmlns="http://schemas.openxmlformats.org/spreadsheetml/2006/main" count="134" uniqueCount="95">
  <si>
    <t>Группа, МНН</t>
  </si>
  <si>
    <t>Наименование заказчика: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</si>
  <si>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</si>
  <si>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</si>
  <si>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</si>
  <si>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</si>
  <si>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</si>
  <si>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</si>
  <si>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</si>
  <si>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</si>
  <si>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</si>
  <si>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</si>
  <si>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Единица измерения</t>
  </si>
  <si>
    <t>Состав и описание</t>
  </si>
  <si>
    <t>№ лота</t>
  </si>
  <si>
    <t>КГП на ПХВ «Многопрофильная детская больница г. Караганды» Управления здравоохранения Карагандинской области</t>
  </si>
  <si>
    <t>Планируемая цена 2024г</t>
  </si>
  <si>
    <t>Потребность на 2024 год</t>
  </si>
  <si>
    <t>Сумма на 2024 год</t>
  </si>
  <si>
    <t>По заявке Заказчика</t>
  </si>
  <si>
    <t>Уголь активированный</t>
  </si>
  <si>
    <t>таблетка 500 мг</t>
  </si>
  <si>
    <t>таблетка</t>
  </si>
  <si>
    <t>Амоксициллина натрия и калия клавуланат</t>
  </si>
  <si>
    <t>Порошок для приготовления раствора для внутривенного введения 0.5 г / 0.1 г.</t>
  </si>
  <si>
    <t>флакон</t>
  </si>
  <si>
    <t>Азитромицин</t>
  </si>
  <si>
    <t>Порошок для приготовления раствора для внутривенного введения 500мг</t>
  </si>
  <si>
    <t>Кальция глюконат</t>
  </si>
  <si>
    <t>Напроксен</t>
  </si>
  <si>
    <t>Таблетка 275 мг</t>
  </si>
  <si>
    <t>Р-р для инъекций 5%1мл</t>
  </si>
  <si>
    <t>Тиамин</t>
  </si>
  <si>
    <t>ампула</t>
  </si>
  <si>
    <t>Суспензия для инъекций 40мг/мл по 1мл</t>
  </si>
  <si>
    <t>Триамцинолон</t>
  </si>
  <si>
    <t>Циннаризин</t>
  </si>
  <si>
    <t>Таблетка 25 мг</t>
  </si>
  <si>
    <t>Токоферол</t>
  </si>
  <si>
    <t>Капсула 200 мг</t>
  </si>
  <si>
    <t>капсула</t>
  </si>
  <si>
    <t>Оригинальный шприц Браун</t>
  </si>
  <si>
    <t>50мл</t>
  </si>
  <si>
    <t>штука</t>
  </si>
  <si>
    <t>№22</t>
  </si>
  <si>
    <t>№24</t>
  </si>
  <si>
    <t>№26</t>
  </si>
  <si>
    <t>Катетер периферический</t>
  </si>
  <si>
    <t>Назальные (канюли)вилки для кислорода</t>
  </si>
  <si>
    <t>150 мм</t>
  </si>
  <si>
    <t>200 мм</t>
  </si>
  <si>
    <t>Дыхательный фильтр для ИВЛ</t>
  </si>
  <si>
    <t>32 мм</t>
  </si>
  <si>
    <t>55 мм</t>
  </si>
  <si>
    <t>15 мм</t>
  </si>
  <si>
    <t>22 мм</t>
  </si>
  <si>
    <t>Линия удлинительная для инфузионных насосов/магистраль удлинительная инфузионная</t>
  </si>
  <si>
    <t>Трехходовой краник стерильный, одноткратного применения</t>
  </si>
  <si>
    <t>Для контролирования и изменения направления инфузионного потока. Перекрывания инфузионной магистрали, одновременной инфузии нескольких растворов через один венозный доступ.</t>
  </si>
  <si>
    <t xml:space="preserve">Магистраль удлинительная для соединения со стандартными системами питания. Изготовлено из ПЭ (полиэтилен) или высококачественного ПВХ (поливинлхлорид) без DEHP, коэкструдированного ПЭ; Устойчива к давлению в 4 bar; к органическим и неорганическим кислотам, щелочам, растворами солей, спиртосодержащим продуктам, минеральным и органическим маслам, к слипанию, изломам и перегибам; Коннекторы Луер-Лок (male/female) с защитными колпачками; Стерилизовано этиленоксидом, для однократного использования.
Совместима со стандартными шприцевыми насосами (дозаторами), в том числе перфузорами B.Braun.
Длина 75 см
</t>
  </si>
  <si>
    <t xml:space="preserve">Магистраль удлинительная для соединения со стандартными системами питания. Изготовлено из ПЭ (полиэтилен) или высококачественного ПВХ (поливинлхлорид) без DEHP, коэкструдированного ПЭ; Устойчива к давлению в 4 bar; к органическим и неорганическим кислотам, щелочам, растворами солей, спиртосодержащим продуктам, минеральным и органическим маслам, к слипанию, изломам и перегибам; Коннекторы Луер-Лок (male/female) с защитными колпачками; Стерилизовано этиленоксидом, для однократного использования.
Совместима со стандартными шприцевыми насосами (дозаторами), в том числе перфузорами B.Braun.
Длина 50 см
</t>
  </si>
  <si>
    <t>Катетер Фоллея</t>
  </si>
  <si>
    <t>№10</t>
  </si>
  <si>
    <t>№12</t>
  </si>
  <si>
    <t>№14</t>
  </si>
  <si>
    <t>№16</t>
  </si>
  <si>
    <t>№18</t>
  </si>
  <si>
    <t>Интубационная трубка</t>
  </si>
  <si>
    <t>размер 4,0 с манжетой</t>
  </si>
  <si>
    <t>Глюкоза</t>
  </si>
  <si>
    <t>Набор реагентов для ферментативного определения глюкозы в биологических жидкостях (глюкозооксидазный метод)</t>
  </si>
  <si>
    <t>набор</t>
  </si>
  <si>
    <t>Для измерения относительной плотности мочи</t>
  </si>
  <si>
    <t>Урометр</t>
  </si>
  <si>
    <t>Порошок для приготовления раствора для инъекций 4.5 г</t>
  </si>
  <si>
    <t>Полимиксин В</t>
  </si>
  <si>
    <t>Лиофилизат для приготовления раствора для инъекций 25 мг.</t>
  </si>
  <si>
    <t>Клеенка подкладная резинотканиевая</t>
  </si>
  <si>
    <t>в рулоне 100 метров</t>
  </si>
  <si>
    <t>рулон</t>
  </si>
  <si>
    <t>Вата нестерильная</t>
  </si>
  <si>
    <t>100 гр</t>
  </si>
  <si>
    <t>пачка</t>
  </si>
  <si>
    <t>Экспресс-тест</t>
  </si>
  <si>
    <t>ВИЧ 4 поколения Антиген 20шт/уп</t>
  </si>
  <si>
    <t>упаковка</t>
  </si>
  <si>
    <t>Аминокапроновая кислота</t>
  </si>
  <si>
    <t>раствор для инфузий 5% 100мл</t>
  </si>
  <si>
    <t>Бинт нестерильный</t>
  </si>
  <si>
    <t>7*14 см</t>
  </si>
  <si>
    <t>Дыхательный контур длина 1500мм Y-тип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</si>
  <si>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на ПХВ «Многопрофильная детская больница г. Караганды» Управления здравоохранения Карагандинской области объявляет о закупе мед изделий, лекарственных средств способом запроса ценовых предложений.</t>
    </r>
  </si>
  <si>
    <t>Пиперациллин и ингибитор бета-лактамазы</t>
  </si>
  <si>
    <t>12.09.2024 г.  В 17.00 часов</t>
  </si>
  <si>
    <t>13.09.2024 г. В 10.00 часов г. Караганда, ул. К.Либкнехта 106В отдел гос. закупок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</si>
</sst>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0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12" fillId="140" borderId="0" xfId="0" applyFont="1" applyFill="1" applyAlignment="1">
      <alignment wrapText="1"/>
    </xf>
    <xf numFmtId="0" fontId="112" fillId="140" borderId="0" xfId="0" applyFont="1" applyFill="1"/>
    <xf numFmtId="0" fontId="30" fillId="0" borderId="100" xfId="133" applyFont="1" applyBorder="1" applyAlignment="1">
      <alignment horizontal="center" vertical="center" wrapText="1"/>
    </xf>
    <xf numFmtId="0" fontId="113" fillId="0" borderId="100" xfId="0" applyFont="1" applyBorder="1" applyAlignment="1">
      <alignment horizontal="center" vertical="center"/>
    </xf>
    <xf numFmtId="2" fontId="114" fillId="0" borderId="100" xfId="0" applyNumberFormat="1" applyFont="1" applyBorder="1" applyAlignment="1">
      <alignment horizontal="center" vertical="center" wrapText="1"/>
    </xf>
    <xf numFmtId="4" fontId="114" fillId="0" borderId="100" xfId="0" applyNumberFormat="1" applyFont="1" applyBorder="1" applyAlignment="1">
      <alignment horizontal="center" vertical="center" wrapText="1"/>
    </xf>
    <xf numFmtId="0" fontId="115" fillId="0" borderId="100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/>
    </xf>
    <xf numFmtId="179" fontId="30" fillId="140" borderId="100" xfId="0" applyNumberFormat="1" applyFont="1" applyFill="1" applyBorder="1" applyAlignment="1">
      <alignment horizontal="center" vertical="center"/>
    </xf>
    <xf numFmtId="4" fontId="30" fillId="0" borderId="100" xfId="0" applyNumberFormat="1" applyFont="1" applyBorder="1" applyAlignment="1">
      <alignment horizontal="center" vertical="center"/>
    </xf>
    <xf numFmtId="0" fontId="30" fillId="0" borderId="100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111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top" wrapText="1"/>
    </xf>
    <xf numFmtId="0" fontId="30" fillId="0" borderId="101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30" fillId="0" borderId="103" xfId="0" applyFont="1" applyBorder="1" applyAlignment="1">
      <alignment horizontal="center" vertical="center" wrapText="1"/>
    </xf>
  </cellXfs>
  <cellStyles count="3303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1" xfId="1857"/>
    <cellStyle name="Ввод  2 11 2" xfId="2733"/>
    <cellStyle name="Ввод  2 12" xfId="1863"/>
    <cellStyle name="Ввод  2 12 2" xfId="2739"/>
    <cellStyle name="Ввод  2 13" xfId="1841"/>
    <cellStyle name="Ввод  2 13 2" xfId="2717"/>
    <cellStyle name="Ввод  2 14" xfId="1944"/>
    <cellStyle name="Ввод  2 14 2" xfId="2820"/>
    <cellStyle name="Ввод  2 15" xfId="2015"/>
    <cellStyle name="Ввод  2 15 2" xfId="2891"/>
    <cellStyle name="Ввод  2 16" xfId="2318"/>
    <cellStyle name="Ввод  2 16 2" xfId="3180"/>
    <cellStyle name="Ввод  2 17" xfId="2377"/>
    <cellStyle name="Ввод  2 17 2" xfId="3237"/>
    <cellStyle name="Ввод  2 18" xfId="2393"/>
    <cellStyle name="Ввод  2 18 2" xfId="3250"/>
    <cellStyle name="Ввод  2 19" xfId="2474"/>
    <cellStyle name="Ввод  2 2" xfId="71"/>
    <cellStyle name="Ввод  2 2 10" xfId="1804"/>
    <cellStyle name="Ввод  2 2 10 2" xfId="2680"/>
    <cellStyle name="Ввод  2 2 11" xfId="1777"/>
    <cellStyle name="Ввод  2 2 11 2" xfId="2653"/>
    <cellStyle name="Ввод  2 2 12" xfId="1792"/>
    <cellStyle name="Ввод  2 2 12 2" xfId="2668"/>
    <cellStyle name="Ввод  2 2 13" xfId="1945"/>
    <cellStyle name="Ввод  2 2 13 2" xfId="2821"/>
    <cellStyle name="Ввод  2 2 14" xfId="1995"/>
    <cellStyle name="Ввод  2 2 14 2" xfId="2871"/>
    <cellStyle name="Ввод  2 2 15" xfId="2319"/>
    <cellStyle name="Ввод  2 2 15 2" xfId="3181"/>
    <cellStyle name="Ввод  2 2 16" xfId="2388"/>
    <cellStyle name="Ввод  2 2 16 2" xfId="3248"/>
    <cellStyle name="Ввод  2 2 17" xfId="2394"/>
    <cellStyle name="Ввод  2 2 17 2" xfId="3251"/>
    <cellStyle name="Ввод  2 2 18" xfId="2463"/>
    <cellStyle name="Ввод  2 2 2" xfId="72"/>
    <cellStyle name="Ввод  2 2 2 10" xfId="1903"/>
    <cellStyle name="Ввод  2 2 2 10 2" xfId="2779"/>
    <cellStyle name="Ввод  2 2 2 11" xfId="1817"/>
    <cellStyle name="Ввод  2 2 2 11 2" xfId="2693"/>
    <cellStyle name="Ввод  2 2 2 12" xfId="1859"/>
    <cellStyle name="Ввод  2 2 2 12 2" xfId="2735"/>
    <cellStyle name="Ввод  2 2 2 13" xfId="1946"/>
    <cellStyle name="Ввод  2 2 2 13 2" xfId="2822"/>
    <cellStyle name="Ввод  2 2 2 14" xfId="2016"/>
    <cellStyle name="Ввод  2 2 2 14 2" xfId="2892"/>
    <cellStyle name="Ввод  2 2 2 15" xfId="2320"/>
    <cellStyle name="Ввод  2 2 2 15 2" xfId="3182"/>
    <cellStyle name="Ввод  2 2 2 16" xfId="2372"/>
    <cellStyle name="Ввод  2 2 2 16 2" xfId="3232"/>
    <cellStyle name="Ввод  2 2 2 17" xfId="2395"/>
    <cellStyle name="Ввод  2 2 2 17 2" xfId="3252"/>
    <cellStyle name="Ввод  2 2 2 18" xfId="2426"/>
    <cellStyle name="Ввод  2 2 2 2" xfId="73"/>
    <cellStyle name="Ввод  2 2 2 2 10" xfId="1785"/>
    <cellStyle name="Ввод  2 2 2 2 10 2" xfId="2661"/>
    <cellStyle name="Ввод  2 2 2 2 11" xfId="1851"/>
    <cellStyle name="Ввод  2 2 2 2 11 2" xfId="2727"/>
    <cellStyle name="Ввод  2 2 2 2 12" xfId="1947"/>
    <cellStyle name="Ввод  2 2 2 2 12 2" xfId="2823"/>
    <cellStyle name="Ввод  2 2 2 2 13" xfId="2024"/>
    <cellStyle name="Ввод  2 2 2 2 13 2" xfId="2900"/>
    <cellStyle name="Ввод  2 2 2 2 14" xfId="2321"/>
    <cellStyle name="Ввод  2 2 2 2 14 2" xfId="3183"/>
    <cellStyle name="Ввод  2 2 2 2 15" xfId="2312"/>
    <cellStyle name="Ввод  2 2 2 2 15 2" xfId="3176"/>
    <cellStyle name="Ввод  2 2 2 2 16" xfId="2396"/>
    <cellStyle name="Ввод  2 2 2 2 16 2" xfId="3253"/>
    <cellStyle name="Ввод  2 2 2 2 17" xfId="2458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3" xfId="2119"/>
    <cellStyle name="Ввод  2 2 2 2 4 3 2" xfId="2995"/>
    <cellStyle name="Ввод  2 2 2 2 4 4" xfId="2205"/>
    <cellStyle name="Ввод  2 2 2 2 4 4 2" xfId="3081"/>
    <cellStyle name="Ввод  2 2 2 2 4 5" xfId="2486"/>
    <cellStyle name="Ввод  2 2 2 2 5" xfId="1741"/>
    <cellStyle name="Ввод  2 2 2 2 5 2" xfId="2106"/>
    <cellStyle name="Ввод  2 2 2 2 5 2 2" xfId="2982"/>
    <cellStyle name="Ввод  2 2 2 2 5 3" xfId="2192"/>
    <cellStyle name="Ввод  2 2 2 2 5 3 2" xfId="3068"/>
    <cellStyle name="Ввод  2 2 2 2 5 4" xfId="2278"/>
    <cellStyle name="Ввод  2 2 2 2 5 4 2" xfId="3154"/>
    <cellStyle name="Ввод  2 2 2 2 5 5" xfId="2617"/>
    <cellStyle name="Ввод  2 2 2 2 6" xfId="1684"/>
    <cellStyle name="Ввод  2 2 2 2 6 2" xfId="2560"/>
    <cellStyle name="Ввод  2 2 2 2 7" xfId="1633"/>
    <cellStyle name="Ввод  2 2 2 2 7 2" xfId="2509"/>
    <cellStyle name="Ввод  2 2 2 2 8" xfId="1924"/>
    <cellStyle name="Ввод  2 2 2 2 8 2" xfId="2800"/>
    <cellStyle name="Ввод  2 2 2 2 9" xfId="1870"/>
    <cellStyle name="Ввод  2 2 2 2 9 2" xfId="2746"/>
    <cellStyle name="Ввод  2 2 2 3" xfId="541"/>
    <cellStyle name="Ввод  2 2 2 3 2" xfId="1063"/>
    <cellStyle name="Ввод  2 2 2 3 2 10" xfId="1976"/>
    <cellStyle name="Ввод  2 2 2 3 2 10 2" xfId="2852"/>
    <cellStyle name="Ввод  2 2 2 3 2 11" xfId="2017"/>
    <cellStyle name="Ввод  2 2 2 3 2 11 2" xfId="2893"/>
    <cellStyle name="Ввод  2 2 2 3 2 12" xfId="2322"/>
    <cellStyle name="Ввод  2 2 2 3 2 12 2" xfId="3184"/>
    <cellStyle name="Ввод  2 2 2 3 2 13" xfId="2383"/>
    <cellStyle name="Ввод  2 2 2 3 2 13 2" xfId="3243"/>
    <cellStyle name="Ввод  2 2 2 3 2 14" xfId="2448"/>
    <cellStyle name="Ввод  2 2 2 3 2 14 2" xfId="3282"/>
    <cellStyle name="Ввод  2 2 2 3 2 15" xfId="2419"/>
    <cellStyle name="Ввод  2 2 2 3 2 2" xfId="1713"/>
    <cellStyle name="Ввод  2 2 2 3 2 2 2" xfId="2086"/>
    <cellStyle name="Ввод  2 2 2 3 2 2 2 2" xfId="2962"/>
    <cellStyle name="Ввод  2 2 2 3 2 2 3" xfId="2172"/>
    <cellStyle name="Ввод  2 2 2 3 2 2 3 2" xfId="3048"/>
    <cellStyle name="Ввод  2 2 2 3 2 2 4" xfId="2258"/>
    <cellStyle name="Ввод  2 2 2 3 2 2 4 2" xfId="3134"/>
    <cellStyle name="Ввод  2 2 2 3 2 2 5" xfId="2589"/>
    <cellStyle name="Ввод  2 2 2 3 2 3" xfId="1653"/>
    <cellStyle name="Ввод  2 2 2 3 2 3 2" xfId="2060"/>
    <cellStyle name="Ввод  2 2 2 3 2 3 2 2" xfId="2936"/>
    <cellStyle name="Ввод  2 2 2 3 2 3 3" xfId="2146"/>
    <cellStyle name="Ввод  2 2 2 3 2 3 3 2" xfId="3022"/>
    <cellStyle name="Ввод  2 2 2 3 2 3 4" xfId="2232"/>
    <cellStyle name="Ввод  2 2 2 3 2 3 4 2" xfId="3108"/>
    <cellStyle name="Ввод  2 2 2 3 2 3 5" xfId="2529"/>
    <cellStyle name="Ввод  2 2 2 3 2 4" xfId="1656"/>
    <cellStyle name="Ввод  2 2 2 3 2 4 2" xfId="2532"/>
    <cellStyle name="Ввод  2 2 2 3 2 5" xfId="1737"/>
    <cellStyle name="Ввод  2 2 2 3 2 5 2" xfId="2613"/>
    <cellStyle name="Ввод  2 2 2 3 2 6" xfId="1898"/>
    <cellStyle name="Ввод  2 2 2 3 2 6 2" xfId="2774"/>
    <cellStyle name="Ввод  2 2 2 3 2 7" xfId="1893"/>
    <cellStyle name="Ввод  2 2 2 3 2 7 2" xfId="2769"/>
    <cellStyle name="Ввод  2 2 2 3 2 8" xfId="1779"/>
    <cellStyle name="Ввод  2 2 2 3 2 8 2" xfId="2655"/>
    <cellStyle name="Ввод  2 2 2 3 2 9" xfId="1874"/>
    <cellStyle name="Ввод  2 2 2 3 2 9 2" xfId="2750"/>
    <cellStyle name="Ввод  2 2 2 4" xfId="627"/>
    <cellStyle name="Ввод  2 2 2 4 2" xfId="1033"/>
    <cellStyle name="Ввод  2 2 2 4 2 10" xfId="1973"/>
    <cellStyle name="Ввод  2 2 2 4 2 10 2" xfId="2849"/>
    <cellStyle name="Ввод  2 2 2 4 2 11" xfId="2000"/>
    <cellStyle name="Ввод  2 2 2 4 2 11 2" xfId="2876"/>
    <cellStyle name="Ввод  2 2 2 4 2 12" xfId="2323"/>
    <cellStyle name="Ввод  2 2 2 4 2 12 2" xfId="3185"/>
    <cellStyle name="Ввод  2 2 2 4 2 13" xfId="2360"/>
    <cellStyle name="Ввод  2 2 2 4 2 13 2" xfId="3220"/>
    <cellStyle name="Ввод  2 2 2 4 2 14" xfId="2443"/>
    <cellStyle name="Ввод  2 2 2 4 2 14 2" xfId="3279"/>
    <cellStyle name="Ввод  2 2 2 4 2 15" xfId="2418"/>
    <cellStyle name="Ввод  2 2 2 4 2 2" xfId="1707"/>
    <cellStyle name="Ввод  2 2 2 4 2 2 2" xfId="2080"/>
    <cellStyle name="Ввод  2 2 2 4 2 2 2 2" xfId="2956"/>
    <cellStyle name="Ввод  2 2 2 4 2 2 3" xfId="2166"/>
    <cellStyle name="Ввод  2 2 2 4 2 2 3 2" xfId="3042"/>
    <cellStyle name="Ввод  2 2 2 4 2 2 4" xfId="2252"/>
    <cellStyle name="Ввод  2 2 2 4 2 2 4 2" xfId="3128"/>
    <cellStyle name="Ввод  2 2 2 4 2 2 5" xfId="2583"/>
    <cellStyle name="Ввод  2 2 2 4 2 3" xfId="1635"/>
    <cellStyle name="Ввод  2 2 2 4 2 3 2" xfId="2110"/>
    <cellStyle name="Ввод  2 2 2 4 2 3 2 2" xfId="2986"/>
    <cellStyle name="Ввод  2 2 2 4 2 3 3" xfId="2196"/>
    <cellStyle name="Ввод  2 2 2 4 2 3 3 2" xfId="3072"/>
    <cellStyle name="Ввод  2 2 2 4 2 3 4" xfId="2282"/>
    <cellStyle name="Ввод  2 2 2 4 2 3 4 2" xfId="3158"/>
    <cellStyle name="Ввод  2 2 2 4 2 3 5" xfId="2511"/>
    <cellStyle name="Ввод  2 2 2 4 2 4" xfId="1677"/>
    <cellStyle name="Ввод  2 2 2 4 2 4 2" xfId="2553"/>
    <cellStyle name="Ввод  2 2 2 4 2 5" xfId="1606"/>
    <cellStyle name="Ввод  2 2 2 4 2 5 2" xfId="2482"/>
    <cellStyle name="Ввод  2 2 2 4 2 6" xfId="1787"/>
    <cellStyle name="Ввод  2 2 2 4 2 6 2" xfId="2663"/>
    <cellStyle name="Ввод  2 2 2 4 2 7" xfId="1860"/>
    <cellStyle name="Ввод  2 2 2 4 2 7 2" xfId="2736"/>
    <cellStyle name="Ввод  2 2 2 4 2 8" xfId="1839"/>
    <cellStyle name="Ввод  2 2 2 4 2 8 2" xfId="2715"/>
    <cellStyle name="Ввод  2 2 2 4 2 9" xfId="1938"/>
    <cellStyle name="Ввод  2 2 2 4 2 9 2" xfId="2814"/>
    <cellStyle name="Ввод  2 2 2 5" xfId="1609"/>
    <cellStyle name="Ввод  2 2 2 5 2" xfId="2032"/>
    <cellStyle name="Ввод  2 2 2 5 2 2" xfId="2908"/>
    <cellStyle name="Ввод  2 2 2 5 3" xfId="2118"/>
    <cellStyle name="Ввод  2 2 2 5 3 2" xfId="2994"/>
    <cellStyle name="Ввод  2 2 2 5 4" xfId="2204"/>
    <cellStyle name="Ввод  2 2 2 5 4 2" xfId="3080"/>
    <cellStyle name="Ввод  2 2 2 5 5" xfId="2485"/>
    <cellStyle name="Ввод  2 2 2 6" xfId="1767"/>
    <cellStyle name="Ввод  2 2 2 6 2" xfId="2061"/>
    <cellStyle name="Ввод  2 2 2 6 2 2" xfId="2937"/>
    <cellStyle name="Ввод  2 2 2 6 3" xfId="2147"/>
    <cellStyle name="Ввод  2 2 2 6 3 2" xfId="3023"/>
    <cellStyle name="Ввод  2 2 2 6 4" xfId="2233"/>
    <cellStyle name="Ввод  2 2 2 6 4 2" xfId="3109"/>
    <cellStyle name="Ввод  2 2 2 6 5" xfId="2643"/>
    <cellStyle name="Ввод  2 2 2 7" xfId="1646"/>
    <cellStyle name="Ввод  2 2 2 7 2" xfId="2522"/>
    <cellStyle name="Ввод  2 2 2 8" xfId="1670"/>
    <cellStyle name="Ввод  2 2 2 8 2" xfId="2546"/>
    <cellStyle name="Ввод  2 2 2 9" xfId="1861"/>
    <cellStyle name="Ввод  2 2 2 9 2" xfId="273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3" xfId="2117"/>
    <cellStyle name="Ввод  2 2 5 3 2" xfId="2993"/>
    <cellStyle name="Ввод  2 2 5 4" xfId="2203"/>
    <cellStyle name="Ввод  2 2 5 4 2" xfId="3079"/>
    <cellStyle name="Ввод  2 2 5 5" xfId="2484"/>
    <cellStyle name="Ввод  2 2 6" xfId="1750"/>
    <cellStyle name="Ввод  2 2 6 2" xfId="2072"/>
    <cellStyle name="Ввод  2 2 6 2 2" xfId="2948"/>
    <cellStyle name="Ввод  2 2 6 3" xfId="2158"/>
    <cellStyle name="Ввод  2 2 6 3 2" xfId="3034"/>
    <cellStyle name="Ввод  2 2 6 4" xfId="2244"/>
    <cellStyle name="Ввод  2 2 6 4 2" xfId="3120"/>
    <cellStyle name="Ввод  2 2 6 5" xfId="2626"/>
    <cellStyle name="Ввод  2 2 7" xfId="1640"/>
    <cellStyle name="Ввод  2 2 7 2" xfId="2516"/>
    <cellStyle name="Ввод  2 2 8" xfId="1699"/>
    <cellStyle name="Ввод  2 2 8 2" xfId="2575"/>
    <cellStyle name="Ввод  2 2 9" xfId="1799"/>
    <cellStyle name="Ввод  2 2 9 2" xfId="2675"/>
    <cellStyle name="Ввод  2 3" xfId="74"/>
    <cellStyle name="Ввод  2 3 10" xfId="1796"/>
    <cellStyle name="Ввод  2 3 10 2" xfId="2672"/>
    <cellStyle name="Ввод  2 3 11" xfId="1875"/>
    <cellStyle name="Ввод  2 3 11 2" xfId="2751"/>
    <cellStyle name="Ввод  2 3 12" xfId="1807"/>
    <cellStyle name="Ввод  2 3 12 2" xfId="2683"/>
    <cellStyle name="Ввод  2 3 13" xfId="1948"/>
    <cellStyle name="Ввод  2 3 13 2" xfId="2824"/>
    <cellStyle name="Ввод  2 3 14" xfId="1998"/>
    <cellStyle name="Ввод  2 3 14 2" xfId="2874"/>
    <cellStyle name="Ввод  2 3 15" xfId="2324"/>
    <cellStyle name="Ввод  2 3 15 2" xfId="3186"/>
    <cellStyle name="Ввод  2 3 16" xfId="2370"/>
    <cellStyle name="Ввод  2 3 16 2" xfId="3230"/>
    <cellStyle name="Ввод  2 3 17" xfId="2397"/>
    <cellStyle name="Ввод  2 3 17 2" xfId="3254"/>
    <cellStyle name="Ввод  2 3 18" xfId="2435"/>
    <cellStyle name="Ввод  2 3 2" xfId="75"/>
    <cellStyle name="Ввод  2 3 2 10" xfId="1844"/>
    <cellStyle name="Ввод  2 3 2 10 2" xfId="2720"/>
    <cellStyle name="Ввод  2 3 2 11" xfId="1916"/>
    <cellStyle name="Ввод  2 3 2 11 2" xfId="2792"/>
    <cellStyle name="Ввод  2 3 2 12" xfId="1949"/>
    <cellStyle name="Ввод  2 3 2 12 2" xfId="2825"/>
    <cellStyle name="Ввод  2 3 2 13" xfId="2002"/>
    <cellStyle name="Ввод  2 3 2 13 2" xfId="2878"/>
    <cellStyle name="Ввод  2 3 2 14" xfId="2325"/>
    <cellStyle name="Ввод  2 3 2 14 2" xfId="3187"/>
    <cellStyle name="Ввод  2 3 2 15" xfId="2356"/>
    <cellStyle name="Ввод  2 3 2 15 2" xfId="3218"/>
    <cellStyle name="Ввод  2 3 2 16" xfId="2398"/>
    <cellStyle name="Ввод  2 3 2 16 2" xfId="3255"/>
    <cellStyle name="Ввод  2 3 2 17" xfId="2423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3" xfId="2121"/>
    <cellStyle name="Ввод  2 3 2 4 3 2" xfId="2997"/>
    <cellStyle name="Ввод  2 3 2 4 4" xfId="2207"/>
    <cellStyle name="Ввод  2 3 2 4 4 2" xfId="3083"/>
    <cellStyle name="Ввод  2 3 2 4 5" xfId="2488"/>
    <cellStyle name="Ввод  2 3 2 5" xfId="1731"/>
    <cellStyle name="Ввод  2 3 2 5 2" xfId="2103"/>
    <cellStyle name="Ввод  2 3 2 5 2 2" xfId="2979"/>
    <cellStyle name="Ввод  2 3 2 5 3" xfId="2189"/>
    <cellStyle name="Ввод  2 3 2 5 3 2" xfId="3065"/>
    <cellStyle name="Ввод  2 3 2 5 4" xfId="2275"/>
    <cellStyle name="Ввод  2 3 2 5 4 2" xfId="3151"/>
    <cellStyle name="Ввод  2 3 2 5 5" xfId="2607"/>
    <cellStyle name="Ввод  2 3 2 6" xfId="1686"/>
    <cellStyle name="Ввод  2 3 2 6 2" xfId="2562"/>
    <cellStyle name="Ввод  2 3 2 7" xfId="1645"/>
    <cellStyle name="Ввод  2 3 2 7 2" xfId="2521"/>
    <cellStyle name="Ввод  2 3 2 8" xfId="1845"/>
    <cellStyle name="Ввод  2 3 2 8 2" xfId="2721"/>
    <cellStyle name="Ввод  2 3 2 9" xfId="1789"/>
    <cellStyle name="Ввод  2 3 2 9 2" xfId="2665"/>
    <cellStyle name="Ввод  2 3 3" xfId="408"/>
    <cellStyle name="Ввод  2 3 3 2" xfId="1065"/>
    <cellStyle name="Ввод  2 3 3 2 10" xfId="1977"/>
    <cellStyle name="Ввод  2 3 3 2 10 2" xfId="2853"/>
    <cellStyle name="Ввод  2 3 3 2 11" xfId="1988"/>
    <cellStyle name="Ввод  2 3 3 2 11 2" xfId="2864"/>
    <cellStyle name="Ввод  2 3 3 2 12" xfId="2326"/>
    <cellStyle name="Ввод  2 3 3 2 12 2" xfId="3188"/>
    <cellStyle name="Ввод  2 3 3 2 13" xfId="2381"/>
    <cellStyle name="Ввод  2 3 3 2 13 2" xfId="3241"/>
    <cellStyle name="Ввод  2 3 3 2 14" xfId="2449"/>
    <cellStyle name="Ввод  2 3 3 2 14 2" xfId="3283"/>
    <cellStyle name="Ввод  2 3 3 2 15" xfId="2425"/>
    <cellStyle name="Ввод  2 3 3 2 2" xfId="1714"/>
    <cellStyle name="Ввод  2 3 3 2 2 2" xfId="2088"/>
    <cellStyle name="Ввод  2 3 3 2 2 2 2" xfId="2964"/>
    <cellStyle name="Ввод  2 3 3 2 2 3" xfId="2174"/>
    <cellStyle name="Ввод  2 3 3 2 2 3 2" xfId="3050"/>
    <cellStyle name="Ввод  2 3 3 2 2 4" xfId="2260"/>
    <cellStyle name="Ввод  2 3 3 2 2 4 2" xfId="3136"/>
    <cellStyle name="Ввод  2 3 3 2 2 5" xfId="2590"/>
    <cellStyle name="Ввод  2 3 3 2 3" xfId="1663"/>
    <cellStyle name="Ввод  2 3 3 2 3 2" xfId="2065"/>
    <cellStyle name="Ввод  2 3 3 2 3 2 2" xfId="2941"/>
    <cellStyle name="Ввод  2 3 3 2 3 3" xfId="2151"/>
    <cellStyle name="Ввод  2 3 3 2 3 3 2" xfId="3027"/>
    <cellStyle name="Ввод  2 3 3 2 3 4" xfId="2237"/>
    <cellStyle name="Ввод  2 3 3 2 3 4 2" xfId="3113"/>
    <cellStyle name="Ввод  2 3 3 2 3 5" xfId="2539"/>
    <cellStyle name="Ввод  2 3 3 2 4" xfId="1726"/>
    <cellStyle name="Ввод  2 3 3 2 4 2" xfId="2602"/>
    <cellStyle name="Ввод  2 3 3 2 5" xfId="1664"/>
    <cellStyle name="Ввод  2 3 3 2 5 2" xfId="2540"/>
    <cellStyle name="Ввод  2 3 3 2 6" xfId="1911"/>
    <cellStyle name="Ввод  2 3 3 2 6 2" xfId="2787"/>
    <cellStyle name="Ввод  2 3 3 2 7" xfId="1800"/>
    <cellStyle name="Ввод  2 3 3 2 7 2" xfId="2676"/>
    <cellStyle name="Ввод  2 3 3 2 8" xfId="1819"/>
    <cellStyle name="Ввод  2 3 3 2 8 2" xfId="2695"/>
    <cellStyle name="Ввод  2 3 3 2 9" xfId="1909"/>
    <cellStyle name="Ввод  2 3 3 2 9 2" xfId="2785"/>
    <cellStyle name="Ввод  2 3 4" xfId="754"/>
    <cellStyle name="Ввод  2 3 4 2" xfId="1028"/>
    <cellStyle name="Ввод  2 3 4 2 10" xfId="1972"/>
    <cellStyle name="Ввод  2 3 4 2 10 2" xfId="2848"/>
    <cellStyle name="Ввод  2 3 4 2 11" xfId="2010"/>
    <cellStyle name="Ввод  2 3 4 2 11 2" xfId="2886"/>
    <cellStyle name="Ввод  2 3 4 2 12" xfId="2327"/>
    <cellStyle name="Ввод  2 3 4 2 12 2" xfId="3189"/>
    <cellStyle name="Ввод  2 3 4 2 13" xfId="2354"/>
    <cellStyle name="Ввод  2 3 4 2 13 2" xfId="3216"/>
    <cellStyle name="Ввод  2 3 4 2 14" xfId="2442"/>
    <cellStyle name="Ввод  2 3 4 2 14 2" xfId="3278"/>
    <cellStyle name="Ввод  2 3 4 2 15" xfId="2431"/>
    <cellStyle name="Ввод  2 3 4 2 2" xfId="1706"/>
    <cellStyle name="Ввод  2 3 4 2 2 2" xfId="2079"/>
    <cellStyle name="Ввод  2 3 4 2 2 2 2" xfId="2955"/>
    <cellStyle name="Ввод  2 3 4 2 2 3" xfId="2165"/>
    <cellStyle name="Ввод  2 3 4 2 2 3 2" xfId="3041"/>
    <cellStyle name="Ввод  2 3 4 2 2 4" xfId="2251"/>
    <cellStyle name="Ввод  2 3 4 2 2 4 2" xfId="3127"/>
    <cellStyle name="Ввод  2 3 4 2 2 5" xfId="2582"/>
    <cellStyle name="Ввод  2 3 4 2 3" xfId="1761"/>
    <cellStyle name="Ввод  2 3 4 2 3 2" xfId="2112"/>
    <cellStyle name="Ввод  2 3 4 2 3 2 2" xfId="2988"/>
    <cellStyle name="Ввод  2 3 4 2 3 3" xfId="2198"/>
    <cellStyle name="Ввод  2 3 4 2 3 3 2" xfId="3074"/>
    <cellStyle name="Ввод  2 3 4 2 3 4" xfId="2284"/>
    <cellStyle name="Ввод  2 3 4 2 3 4 2" xfId="3160"/>
    <cellStyle name="Ввод  2 3 4 2 3 5" xfId="2637"/>
    <cellStyle name="Ввод  2 3 4 2 4" xfId="1742"/>
    <cellStyle name="Ввод  2 3 4 2 4 2" xfId="2618"/>
    <cellStyle name="Ввод  2 3 4 2 5" xfId="1654"/>
    <cellStyle name="Ввод  2 3 4 2 5 2" xfId="2530"/>
    <cellStyle name="Ввод  2 3 4 2 6" xfId="1872"/>
    <cellStyle name="Ввод  2 3 4 2 6 2" xfId="2748"/>
    <cellStyle name="Ввод  2 3 4 2 7" xfId="1847"/>
    <cellStyle name="Ввод  2 3 4 2 7 2" xfId="2723"/>
    <cellStyle name="Ввод  2 3 4 2 8" xfId="1871"/>
    <cellStyle name="Ввод  2 3 4 2 8 2" xfId="2747"/>
    <cellStyle name="Ввод  2 3 4 2 9" xfId="1866"/>
    <cellStyle name="Ввод  2 3 4 2 9 2" xfId="2742"/>
    <cellStyle name="Ввод  2 3 5" xfId="1611"/>
    <cellStyle name="Ввод  2 3 5 2" xfId="2034"/>
    <cellStyle name="Ввод  2 3 5 2 2" xfId="2910"/>
    <cellStyle name="Ввод  2 3 5 3" xfId="2120"/>
    <cellStyle name="Ввод  2 3 5 3 2" xfId="2996"/>
    <cellStyle name="Ввод  2 3 5 4" xfId="2206"/>
    <cellStyle name="Ввод  2 3 5 4 2" xfId="3082"/>
    <cellStyle name="Ввод  2 3 5 5" xfId="2487"/>
    <cellStyle name="Ввод  2 3 6" xfId="1672"/>
    <cellStyle name="Ввод  2 3 6 2" xfId="2115"/>
    <cellStyle name="Ввод  2 3 6 2 2" xfId="2991"/>
    <cellStyle name="Ввод  2 3 6 3" xfId="2201"/>
    <cellStyle name="Ввод  2 3 6 3 2" xfId="3077"/>
    <cellStyle name="Ввод  2 3 6 4" xfId="2287"/>
    <cellStyle name="Ввод  2 3 6 4 2" xfId="3163"/>
    <cellStyle name="Ввод  2 3 6 5" xfId="2548"/>
    <cellStyle name="Ввод  2 3 7" xfId="1745"/>
    <cellStyle name="Ввод  2 3 7 2" xfId="2621"/>
    <cellStyle name="Ввод  2 3 8" xfId="1676"/>
    <cellStyle name="Ввод  2 3 8 2" xfId="2552"/>
    <cellStyle name="Ввод  2 3 9" xfId="1888"/>
    <cellStyle name="Ввод  2 3 9 2" xfId="2764"/>
    <cellStyle name="Ввод  2 4" xfId="510"/>
    <cellStyle name="Ввод  2 4 2" xfId="1061"/>
    <cellStyle name="Ввод  2 4 2 10" xfId="1975"/>
    <cellStyle name="Ввод  2 4 2 10 2" xfId="2851"/>
    <cellStyle name="Ввод  2 4 2 11" xfId="2012"/>
    <cellStyle name="Ввод  2 4 2 11 2" xfId="2888"/>
    <cellStyle name="Ввод  2 4 2 12" xfId="2328"/>
    <cellStyle name="Ввод  2 4 2 12 2" xfId="3190"/>
    <cellStyle name="Ввод  2 4 2 13" xfId="2385"/>
    <cellStyle name="Ввод  2 4 2 13 2" xfId="3245"/>
    <cellStyle name="Ввод  2 4 2 14" xfId="2447"/>
    <cellStyle name="Ввод  2 4 2 14 2" xfId="3281"/>
    <cellStyle name="Ввод  2 4 2 15" xfId="2391"/>
    <cellStyle name="Ввод  2 4 2 2" xfId="1711"/>
    <cellStyle name="Ввод  2 4 2 2 2" xfId="2085"/>
    <cellStyle name="Ввод  2 4 2 2 2 2" xfId="2961"/>
    <cellStyle name="Ввод  2 4 2 2 3" xfId="2171"/>
    <cellStyle name="Ввод  2 4 2 2 3 2" xfId="3047"/>
    <cellStyle name="Ввод  2 4 2 2 4" xfId="2257"/>
    <cellStyle name="Ввод  2 4 2 2 4 2" xfId="3133"/>
    <cellStyle name="Ввод  2 4 2 2 5" xfId="2587"/>
    <cellStyle name="Ввод  2 4 2 3" xfId="1749"/>
    <cellStyle name="Ввод  2 4 2 3 2" xfId="2108"/>
    <cellStyle name="Ввод  2 4 2 3 2 2" xfId="2984"/>
    <cellStyle name="Ввод  2 4 2 3 3" xfId="2194"/>
    <cellStyle name="Ввод  2 4 2 3 3 2" xfId="3070"/>
    <cellStyle name="Ввод  2 4 2 3 4" xfId="2280"/>
    <cellStyle name="Ввод  2 4 2 3 4 2" xfId="3156"/>
    <cellStyle name="Ввод  2 4 2 3 5" xfId="2625"/>
    <cellStyle name="Ввод  2 4 2 4" xfId="1725"/>
    <cellStyle name="Ввод  2 4 2 4 2" xfId="2601"/>
    <cellStyle name="Ввод  2 4 2 5" xfId="1652"/>
    <cellStyle name="Ввод  2 4 2 5 2" xfId="2528"/>
    <cellStyle name="Ввод  2 4 2 6" xfId="1910"/>
    <cellStyle name="Ввод  2 4 2 6 2" xfId="2786"/>
    <cellStyle name="Ввод  2 4 2 7" xfId="1926"/>
    <cellStyle name="Ввод  2 4 2 7 2" xfId="2802"/>
    <cellStyle name="Ввод  2 4 2 8" xfId="1812"/>
    <cellStyle name="Ввод  2 4 2 8 2" xfId="2688"/>
    <cellStyle name="Ввод  2 4 2 9" xfId="1890"/>
    <cellStyle name="Ввод  2 4 2 9 2" xfId="2766"/>
    <cellStyle name="Ввод  2 5" xfId="630"/>
    <cellStyle name="Ввод  2 5 2" xfId="1040"/>
    <cellStyle name="Ввод  2 5 2 10" xfId="1974"/>
    <cellStyle name="Ввод  2 5 2 10 2" xfId="2850"/>
    <cellStyle name="Ввод  2 5 2 11" xfId="1997"/>
    <cellStyle name="Ввод  2 5 2 11 2" xfId="2873"/>
    <cellStyle name="Ввод  2 5 2 12" xfId="2329"/>
    <cellStyle name="Ввод  2 5 2 12 2" xfId="3191"/>
    <cellStyle name="Ввод  2 5 2 13" xfId="2384"/>
    <cellStyle name="Ввод  2 5 2 13 2" xfId="3244"/>
    <cellStyle name="Ввод  2 5 2 14" xfId="2445"/>
    <cellStyle name="Ввод  2 5 2 14 2" xfId="3280"/>
    <cellStyle name="Ввод  2 5 2 15" xfId="2470"/>
    <cellStyle name="Ввод  2 5 2 2" xfId="1708"/>
    <cellStyle name="Ввод  2 5 2 2 2" xfId="2081"/>
    <cellStyle name="Ввод  2 5 2 2 2 2" xfId="2957"/>
    <cellStyle name="Ввод  2 5 2 2 3" xfId="2167"/>
    <cellStyle name="Ввод  2 5 2 2 3 2" xfId="3043"/>
    <cellStyle name="Ввод  2 5 2 2 4" xfId="2253"/>
    <cellStyle name="Ввод  2 5 2 2 4 2" xfId="3129"/>
    <cellStyle name="Ввод  2 5 2 2 5" xfId="2584"/>
    <cellStyle name="Ввод  2 5 2 3" xfId="1655"/>
    <cellStyle name="Ввод  2 5 2 3 2" xfId="2104"/>
    <cellStyle name="Ввод  2 5 2 3 2 2" xfId="2980"/>
    <cellStyle name="Ввод  2 5 2 3 3" xfId="2190"/>
    <cellStyle name="Ввод  2 5 2 3 3 2" xfId="3066"/>
    <cellStyle name="Ввод  2 5 2 3 4" xfId="2276"/>
    <cellStyle name="Ввод  2 5 2 3 4 2" xfId="3152"/>
    <cellStyle name="Ввод  2 5 2 3 5" xfId="2531"/>
    <cellStyle name="Ввод  2 5 2 4" xfId="1685"/>
    <cellStyle name="Ввод  2 5 2 4 2" xfId="2561"/>
    <cellStyle name="Ввод  2 5 2 5" xfId="1625"/>
    <cellStyle name="Ввод  2 5 2 5 2" xfId="2501"/>
    <cellStyle name="Ввод  2 5 2 6" xfId="1915"/>
    <cellStyle name="Ввод  2 5 2 6 2" xfId="2791"/>
    <cellStyle name="Ввод  2 5 2 7" xfId="1907"/>
    <cellStyle name="Ввод  2 5 2 7 2" xfId="2783"/>
    <cellStyle name="Ввод  2 5 2 8" xfId="1900"/>
    <cellStyle name="Ввод  2 5 2 8 2" xfId="2776"/>
    <cellStyle name="Ввод  2 5 2 9" xfId="1821"/>
    <cellStyle name="Ввод  2 5 2 9 2" xfId="2697"/>
    <cellStyle name="Ввод  2 6" xfId="1607"/>
    <cellStyle name="Ввод  2 6 2" xfId="2030"/>
    <cellStyle name="Ввод  2 6 2 2" xfId="2906"/>
    <cellStyle name="Ввод  2 6 3" xfId="2116"/>
    <cellStyle name="Ввод  2 6 3 2" xfId="2992"/>
    <cellStyle name="Ввод  2 6 4" xfId="2202"/>
    <cellStyle name="Ввод  2 6 4 2" xfId="3078"/>
    <cellStyle name="Ввод  2 6 5" xfId="2483"/>
    <cellStyle name="Ввод  2 7" xfId="1659"/>
    <cellStyle name="Ввод  2 7 2" xfId="2098"/>
    <cellStyle name="Ввод  2 7 2 2" xfId="2974"/>
    <cellStyle name="Ввод  2 7 3" xfId="2184"/>
    <cellStyle name="Ввод  2 7 3 2" xfId="3060"/>
    <cellStyle name="Ввод  2 7 4" xfId="2270"/>
    <cellStyle name="Ввод  2 7 4 2" xfId="3146"/>
    <cellStyle name="Ввод  2 7 5" xfId="2535"/>
    <cellStyle name="Ввод  2 8" xfId="1769"/>
    <cellStyle name="Ввод  2 8 2" xfId="2645"/>
    <cellStyle name="Ввод  2 9" xfId="1702"/>
    <cellStyle name="Ввод  2 9 2" xfId="2578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1" xfId="1810"/>
    <cellStyle name="Вычисление 2 11 2" xfId="2686"/>
    <cellStyle name="Вычисление 2 12" xfId="1867"/>
    <cellStyle name="Вычисление 2 12 2" xfId="2743"/>
    <cellStyle name="Вычисление 2 13" xfId="1801"/>
    <cellStyle name="Вычисление 2 13 2" xfId="2677"/>
    <cellStyle name="Вычисление 2 14" xfId="1956"/>
    <cellStyle name="Вычисление 2 14 2" xfId="2832"/>
    <cellStyle name="Вычисление 2 15" xfId="2023"/>
    <cellStyle name="Вычисление 2 15 2" xfId="2899"/>
    <cellStyle name="Вычисление 2 16" xfId="2342"/>
    <cellStyle name="Вычисление 2 16 2" xfId="3204"/>
    <cellStyle name="Вычисление 2 17" xfId="2357"/>
    <cellStyle name="Вычисление 2 17 2" xfId="3219"/>
    <cellStyle name="Вычисление 2 18" xfId="2405"/>
    <cellStyle name="Вычисление 2 18 2" xfId="3262"/>
    <cellStyle name="Вычисление 2 19" xfId="2424"/>
    <cellStyle name="Вычисление 2 2" xfId="83"/>
    <cellStyle name="Вычисление 2 2 10" xfId="1858"/>
    <cellStyle name="Вычисление 2 2 10 2" xfId="2734"/>
    <cellStyle name="Вычисление 2 2 11" xfId="1803"/>
    <cellStyle name="Вычисление 2 2 11 2" xfId="2679"/>
    <cellStyle name="Вычисление 2 2 12" xfId="1806"/>
    <cellStyle name="Вычисление 2 2 12 2" xfId="2682"/>
    <cellStyle name="Вычисление 2 2 13" xfId="1957"/>
    <cellStyle name="Вычисление 2 2 13 2" xfId="2833"/>
    <cellStyle name="Вычисление 2 2 14" xfId="2007"/>
    <cellStyle name="Вычисление 2 2 14 2" xfId="2883"/>
    <cellStyle name="Вычисление 2 2 15" xfId="2343"/>
    <cellStyle name="Вычисление 2 2 15 2" xfId="3205"/>
    <cellStyle name="Вычисление 2 2 16" xfId="2306"/>
    <cellStyle name="Вычисление 2 2 16 2" xfId="3175"/>
    <cellStyle name="Вычисление 2 2 17" xfId="2406"/>
    <cellStyle name="Вычисление 2 2 17 2" xfId="3263"/>
    <cellStyle name="Вычисление 2 2 18" xfId="2417"/>
    <cellStyle name="Вычисление 2 2 2" xfId="84"/>
    <cellStyle name="Вычисление 2 2 2 10" xfId="1919"/>
    <cellStyle name="Вычисление 2 2 2 10 2" xfId="2795"/>
    <cellStyle name="Вычисление 2 2 2 11" xfId="1798"/>
    <cellStyle name="Вычисление 2 2 2 11 2" xfId="2674"/>
    <cellStyle name="Вычисление 2 2 2 12" xfId="1813"/>
    <cellStyle name="Вычисление 2 2 2 12 2" xfId="2689"/>
    <cellStyle name="Вычисление 2 2 2 13" xfId="1958"/>
    <cellStyle name="Вычисление 2 2 2 13 2" xfId="2834"/>
    <cellStyle name="Вычисление 2 2 2 14" xfId="1994"/>
    <cellStyle name="Вычисление 2 2 2 14 2" xfId="2870"/>
    <cellStyle name="Вычисление 2 2 2 15" xfId="2344"/>
    <cellStyle name="Вычисление 2 2 2 15 2" xfId="3206"/>
    <cellStyle name="Вычисление 2 2 2 16" xfId="2294"/>
    <cellStyle name="Вычисление 2 2 2 16 2" xfId="3166"/>
    <cellStyle name="Вычисление 2 2 2 17" xfId="2407"/>
    <cellStyle name="Вычисление 2 2 2 17 2" xfId="3264"/>
    <cellStyle name="Вычисление 2 2 2 18" xfId="2416"/>
    <cellStyle name="Вычисление 2 2 2 2" xfId="85"/>
    <cellStyle name="Вычисление 2 2 2 2 10" xfId="1886"/>
    <cellStyle name="Вычисление 2 2 2 2 10 2" xfId="2762"/>
    <cellStyle name="Вычисление 2 2 2 2 11" xfId="1935"/>
    <cellStyle name="Вычисление 2 2 2 2 11 2" xfId="2811"/>
    <cellStyle name="Вычисление 2 2 2 2 12" xfId="1959"/>
    <cellStyle name="Вычисление 2 2 2 2 12 2" xfId="2835"/>
    <cellStyle name="Вычисление 2 2 2 2 13" xfId="1990"/>
    <cellStyle name="Вычисление 2 2 2 2 13 2" xfId="2866"/>
    <cellStyle name="Вычисление 2 2 2 2 14" xfId="2345"/>
    <cellStyle name="Вычисление 2 2 2 2 14 2" xfId="3207"/>
    <cellStyle name="Вычисление 2 2 2 2 15" xfId="2293"/>
    <cellStyle name="Вычисление 2 2 2 2 15 2" xfId="3165"/>
    <cellStyle name="Вычисление 2 2 2 2 16" xfId="2408"/>
    <cellStyle name="Вычисление 2 2 2 2 16 2" xfId="3265"/>
    <cellStyle name="Вычисление 2 2 2 2 17" xfId="2466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3" xfId="2131"/>
    <cellStyle name="Вычисление 2 2 2 2 4 3 2" xfId="3007"/>
    <cellStyle name="Вычисление 2 2 2 2 4 4" xfId="2217"/>
    <cellStyle name="Вычисление 2 2 2 2 4 4 2" xfId="3093"/>
    <cellStyle name="Вычисление 2 2 2 2 4 5" xfId="2498"/>
    <cellStyle name="Вычисление 2 2 2 2 5" xfId="1693"/>
    <cellStyle name="Вычисление 2 2 2 2 5 2" xfId="2063"/>
    <cellStyle name="Вычисление 2 2 2 2 5 2 2" xfId="2939"/>
    <cellStyle name="Вычисление 2 2 2 2 5 3" xfId="2149"/>
    <cellStyle name="Вычисление 2 2 2 2 5 3 2" xfId="3025"/>
    <cellStyle name="Вычисление 2 2 2 2 5 4" xfId="2235"/>
    <cellStyle name="Вычисление 2 2 2 2 5 4 2" xfId="3111"/>
    <cellStyle name="Вычисление 2 2 2 2 5 5" xfId="2569"/>
    <cellStyle name="Вычисление 2 2 2 2 6" xfId="1643"/>
    <cellStyle name="Вычисление 2 2 2 2 6 2" xfId="2519"/>
    <cellStyle name="Вычисление 2 2 2 2 7" xfId="1600"/>
    <cellStyle name="Вычисление 2 2 2 2 7 2" xfId="2476"/>
    <cellStyle name="Вычисление 2 2 2 2 8" xfId="1782"/>
    <cellStyle name="Вычисление 2 2 2 2 8 2" xfId="2658"/>
    <cellStyle name="Вычисление 2 2 2 2 9" xfId="1936"/>
    <cellStyle name="Вычисление 2 2 2 2 9 2" xfId="2812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1" xfId="2013"/>
    <cellStyle name="Вычисление 2 2 2 3 2 11 2" xfId="2889"/>
    <cellStyle name="Вычисление 2 2 2 3 2 12" xfId="2346"/>
    <cellStyle name="Вычисление 2 2 2 3 2 12 2" xfId="3208"/>
    <cellStyle name="Вычисление 2 2 2 3 2 13" xfId="2301"/>
    <cellStyle name="Вычисление 2 2 2 3 2 13 2" xfId="3172"/>
    <cellStyle name="Вычисление 2 2 2 3 2 14" xfId="2454"/>
    <cellStyle name="Вычисление 2 2 2 3 2 14 2" xfId="3288"/>
    <cellStyle name="Вычисление 2 2 2 3 2 15" xfId="2471"/>
    <cellStyle name="Вычисление 2 2 2 3 2 2" xfId="1719"/>
    <cellStyle name="Вычисление 2 2 2 3 2 2 2" xfId="2093"/>
    <cellStyle name="Вычисление 2 2 2 3 2 2 2 2" xfId="2969"/>
    <cellStyle name="Вычисление 2 2 2 3 2 2 3" xfId="2179"/>
    <cellStyle name="Вычисление 2 2 2 3 2 2 3 2" xfId="3055"/>
    <cellStyle name="Вычисление 2 2 2 3 2 2 4" xfId="2265"/>
    <cellStyle name="Вычисление 2 2 2 3 2 2 4 2" xfId="3141"/>
    <cellStyle name="Вычисление 2 2 2 3 2 2 5" xfId="2595"/>
    <cellStyle name="Вычисление 2 2 2 3 2 3" xfId="1669"/>
    <cellStyle name="Вычисление 2 2 2 3 2 3 2" xfId="2113"/>
    <cellStyle name="Вычисление 2 2 2 3 2 3 2 2" xfId="2989"/>
    <cellStyle name="Вычисление 2 2 2 3 2 3 3" xfId="2199"/>
    <cellStyle name="Вычисление 2 2 2 3 2 3 3 2" xfId="3075"/>
    <cellStyle name="Вычисление 2 2 2 3 2 3 4" xfId="2285"/>
    <cellStyle name="Вычисление 2 2 2 3 2 3 4 2" xfId="3161"/>
    <cellStyle name="Вычисление 2 2 2 3 2 3 5" xfId="2545"/>
    <cellStyle name="Вычисление 2 2 2 3 2 4" xfId="1752"/>
    <cellStyle name="Вычисление 2 2 2 3 2 4 2" xfId="2628"/>
    <cellStyle name="Вычисление 2 2 2 3 2 5" xfId="1661"/>
    <cellStyle name="Вычисление 2 2 2 3 2 5 2" xfId="2537"/>
    <cellStyle name="Вычисление 2 2 2 3 2 6" xfId="1873"/>
    <cellStyle name="Вычисление 2 2 2 3 2 6 2" xfId="2749"/>
    <cellStyle name="Вычисление 2 2 2 3 2 7" xfId="1772"/>
    <cellStyle name="Вычисление 2 2 2 3 2 7 2" xfId="2648"/>
    <cellStyle name="Вычисление 2 2 2 3 2 8" xfId="1778"/>
    <cellStyle name="Вычисление 2 2 2 3 2 8 2" xfId="2654"/>
    <cellStyle name="Вычисление 2 2 2 3 2 9" xfId="1786"/>
    <cellStyle name="Вычисление 2 2 2 3 2 9 2" xfId="2662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1" xfId="2019"/>
    <cellStyle name="Вычисление 2 2 2 4 2 11 2" xfId="2895"/>
    <cellStyle name="Вычисление 2 2 2 4 2 12" xfId="2347"/>
    <cellStyle name="Вычисление 2 2 2 4 2 12 2" xfId="3209"/>
    <cellStyle name="Вычисление 2 2 2 4 2 13" xfId="2317"/>
    <cellStyle name="Вычисление 2 2 2 4 2 13 2" xfId="3179"/>
    <cellStyle name="Вычисление 2 2 2 4 2 14" xfId="2437"/>
    <cellStyle name="Вычисление 2 2 2 4 2 14 2" xfId="3273"/>
    <cellStyle name="Вычисление 2 2 2 4 2 15" xfId="2456"/>
    <cellStyle name="Вычисление 2 2 2 4 2 2" xfId="1700"/>
    <cellStyle name="Вычисление 2 2 2 4 2 2 2" xfId="2074"/>
    <cellStyle name="Вычисление 2 2 2 4 2 2 2 2" xfId="2950"/>
    <cellStyle name="Вычисление 2 2 2 4 2 2 3" xfId="2160"/>
    <cellStyle name="Вычисление 2 2 2 4 2 2 3 2" xfId="3036"/>
    <cellStyle name="Вычисление 2 2 2 4 2 2 4" xfId="2246"/>
    <cellStyle name="Вычисление 2 2 2 4 2 2 4 2" xfId="3122"/>
    <cellStyle name="Вычисление 2 2 2 4 2 2 5" xfId="2576"/>
    <cellStyle name="Вычисление 2 2 2 4 2 3" xfId="1759"/>
    <cellStyle name="Вычисление 2 2 2 4 2 3 2" xfId="2066"/>
    <cellStyle name="Вычисление 2 2 2 4 2 3 2 2" xfId="2942"/>
    <cellStyle name="Вычисление 2 2 2 4 2 3 3" xfId="2152"/>
    <cellStyle name="Вычисление 2 2 2 4 2 3 3 2" xfId="3028"/>
    <cellStyle name="Вычисление 2 2 2 4 2 3 4" xfId="2238"/>
    <cellStyle name="Вычисление 2 2 2 4 2 3 4 2" xfId="3114"/>
    <cellStyle name="Вычисление 2 2 2 4 2 3 5" xfId="2635"/>
    <cellStyle name="Вычисление 2 2 2 4 2 4" xfId="1681"/>
    <cellStyle name="Вычисление 2 2 2 4 2 4 2" xfId="2557"/>
    <cellStyle name="Вычисление 2 2 2 4 2 5" xfId="1627"/>
    <cellStyle name="Вычисление 2 2 2 4 2 5 2" xfId="2503"/>
    <cellStyle name="Вычисление 2 2 2 4 2 6" xfId="1868"/>
    <cellStyle name="Вычисление 2 2 2 4 2 6 2" xfId="2744"/>
    <cellStyle name="Вычисление 2 2 2 4 2 7" xfId="1811"/>
    <cellStyle name="Вычисление 2 2 2 4 2 7 2" xfId="2687"/>
    <cellStyle name="Вычисление 2 2 2 4 2 8" xfId="1850"/>
    <cellStyle name="Вычисление 2 2 2 4 2 8 2" xfId="2726"/>
    <cellStyle name="Вычисление 2 2 2 4 2 9" xfId="1814"/>
    <cellStyle name="Вычисление 2 2 2 4 2 9 2" xfId="2690"/>
    <cellStyle name="Вычисление 2 2 2 5" xfId="1621"/>
    <cellStyle name="Вычисление 2 2 2 5 2" xfId="2044"/>
    <cellStyle name="Вычисление 2 2 2 5 2 2" xfId="2920"/>
    <cellStyle name="Вычисление 2 2 2 5 3" xfId="2130"/>
    <cellStyle name="Вычисление 2 2 2 5 3 2" xfId="3006"/>
    <cellStyle name="Вычисление 2 2 2 5 4" xfId="2216"/>
    <cellStyle name="Вычисление 2 2 2 5 4 2" xfId="3092"/>
    <cellStyle name="Вычисление 2 2 2 5 5" xfId="2497"/>
    <cellStyle name="Вычисление 2 2 2 6" xfId="1730"/>
    <cellStyle name="Вычисление 2 2 2 6 2" xfId="2102"/>
    <cellStyle name="Вычисление 2 2 2 6 2 2" xfId="2978"/>
    <cellStyle name="Вычисление 2 2 2 6 3" xfId="2188"/>
    <cellStyle name="Вычисление 2 2 2 6 3 2" xfId="3064"/>
    <cellStyle name="Вычисление 2 2 2 6 4" xfId="2274"/>
    <cellStyle name="Вычисление 2 2 2 6 4 2" xfId="3150"/>
    <cellStyle name="Вычисление 2 2 2 6 5" xfId="2606"/>
    <cellStyle name="Вычисление 2 2 2 7" xfId="1724"/>
    <cellStyle name="Вычисление 2 2 2 7 2" xfId="2600"/>
    <cellStyle name="Вычисление 2 2 2 8" xfId="1657"/>
    <cellStyle name="Вычисление 2 2 2 8 2" xfId="2533"/>
    <cellStyle name="Вычисление 2 2 2 9" xfId="1783"/>
    <cellStyle name="Вычисление 2 2 2 9 2" xfId="2659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3" xfId="2129"/>
    <cellStyle name="Вычисление 2 2 5 3 2" xfId="3005"/>
    <cellStyle name="Вычисление 2 2 5 4" xfId="2215"/>
    <cellStyle name="Вычисление 2 2 5 4 2" xfId="3091"/>
    <cellStyle name="Вычисление 2 2 5 5" xfId="2496"/>
    <cellStyle name="Вычисление 2 2 6" xfId="1662"/>
    <cellStyle name="Вычисление 2 2 6 2" xfId="2114"/>
    <cellStyle name="Вычисление 2 2 6 2 2" xfId="2990"/>
    <cellStyle name="Вычисление 2 2 6 3" xfId="2200"/>
    <cellStyle name="Вычисление 2 2 6 3 2" xfId="3076"/>
    <cellStyle name="Вычисление 2 2 6 4" xfId="2286"/>
    <cellStyle name="Вычисление 2 2 6 4 2" xfId="3162"/>
    <cellStyle name="Вычисление 2 2 6 5" xfId="2538"/>
    <cellStyle name="Вычисление 2 2 7" xfId="1756"/>
    <cellStyle name="Вычисление 2 2 7 2" xfId="2632"/>
    <cellStyle name="Вычисление 2 2 8" xfId="1630"/>
    <cellStyle name="Вычисление 2 2 8 2" xfId="2506"/>
    <cellStyle name="Вычисление 2 2 9" xfId="1788"/>
    <cellStyle name="Вычисление 2 2 9 2" xfId="2664"/>
    <cellStyle name="Вычисление 2 3" xfId="86"/>
    <cellStyle name="Вычисление 2 3 10" xfId="1849"/>
    <cellStyle name="Вычисление 2 3 10 2" xfId="2725"/>
    <cellStyle name="Вычисление 2 3 11" xfId="1931"/>
    <cellStyle name="Вычисление 2 3 11 2" xfId="2807"/>
    <cellStyle name="Вычисление 2 3 12" xfId="1846"/>
    <cellStyle name="Вычисление 2 3 12 2" xfId="2722"/>
    <cellStyle name="Вычисление 2 3 13" xfId="1960"/>
    <cellStyle name="Вычисление 2 3 13 2" xfId="2836"/>
    <cellStyle name="Вычисление 2 3 14" xfId="2009"/>
    <cellStyle name="Вычисление 2 3 14 2" xfId="2885"/>
    <cellStyle name="Вычисление 2 3 15" xfId="2348"/>
    <cellStyle name="Вычисление 2 3 15 2" xfId="3210"/>
    <cellStyle name="Вычисление 2 3 16" xfId="2375"/>
    <cellStyle name="Вычисление 2 3 16 2" xfId="3235"/>
    <cellStyle name="Вычисление 2 3 17" xfId="2409"/>
    <cellStyle name="Вычисление 2 3 17 2" xfId="3266"/>
    <cellStyle name="Вычисление 2 3 18" xfId="2472"/>
    <cellStyle name="Вычисление 2 3 2" xfId="87"/>
    <cellStyle name="Вычисление 2 3 2 10" xfId="1838"/>
    <cellStyle name="Вычисление 2 3 2 10 2" xfId="2714"/>
    <cellStyle name="Вычисление 2 3 2 11" xfId="1824"/>
    <cellStyle name="Вычисление 2 3 2 11 2" xfId="2700"/>
    <cellStyle name="Вычисление 2 3 2 12" xfId="1961"/>
    <cellStyle name="Вычисление 2 3 2 12 2" xfId="2837"/>
    <cellStyle name="Вычисление 2 3 2 13" xfId="2028"/>
    <cellStyle name="Вычисление 2 3 2 13 2" xfId="2904"/>
    <cellStyle name="Вычисление 2 3 2 14" xfId="2349"/>
    <cellStyle name="Вычисление 2 3 2 14 2" xfId="3211"/>
    <cellStyle name="Вычисление 2 3 2 15" xfId="2386"/>
    <cellStyle name="Вычисление 2 3 2 15 2" xfId="3246"/>
    <cellStyle name="Вычисление 2 3 2 16" xfId="2410"/>
    <cellStyle name="Вычисление 2 3 2 16 2" xfId="3267"/>
    <cellStyle name="Вычисление 2 3 2 17" xfId="2462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3" xfId="2133"/>
    <cellStyle name="Вычисление 2 3 2 4 3 2" xfId="3009"/>
    <cellStyle name="Вычисление 2 3 2 4 4" xfId="2219"/>
    <cellStyle name="Вычисление 2 3 2 4 4 2" xfId="3095"/>
    <cellStyle name="Вычисление 2 3 2 4 5" xfId="2500"/>
    <cellStyle name="Вычисление 2 3 2 5" xfId="1744"/>
    <cellStyle name="Вычисление 2 3 2 5 2" xfId="2071"/>
    <cellStyle name="Вычисление 2 3 2 5 2 2" xfId="2947"/>
    <cellStyle name="Вычисление 2 3 2 5 3" xfId="2157"/>
    <cellStyle name="Вычисление 2 3 2 5 3 2" xfId="3033"/>
    <cellStyle name="Вычисление 2 3 2 5 4" xfId="2243"/>
    <cellStyle name="Вычисление 2 3 2 5 4 2" xfId="3119"/>
    <cellStyle name="Вычисление 2 3 2 5 5" xfId="2620"/>
    <cellStyle name="Вычисление 2 3 2 6" xfId="1644"/>
    <cellStyle name="Вычисление 2 3 2 6 2" xfId="2520"/>
    <cellStyle name="Вычисление 2 3 2 7" xfId="1665"/>
    <cellStyle name="Вычисление 2 3 2 7 2" xfId="2541"/>
    <cellStyle name="Вычисление 2 3 2 8" xfId="1826"/>
    <cellStyle name="Вычисление 2 3 2 8 2" xfId="2702"/>
    <cellStyle name="Вычисление 2 3 2 9" xfId="1880"/>
    <cellStyle name="Вычисление 2 3 2 9 2" xfId="2756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1" xfId="2008"/>
    <cellStyle name="Вычисление 2 3 3 2 11 2" xfId="2884"/>
    <cellStyle name="Вычисление 2 3 3 2 12" xfId="2350"/>
    <cellStyle name="Вычисление 2 3 3 2 12 2" xfId="3212"/>
    <cellStyle name="Вычисление 2 3 3 2 13" xfId="2362"/>
    <cellStyle name="Вычисление 2 3 3 2 13 2" xfId="3222"/>
    <cellStyle name="Вычисление 2 3 3 2 14" xfId="2455"/>
    <cellStyle name="Вычисление 2 3 3 2 14 2" xfId="3289"/>
    <cellStyle name="Вычисление 2 3 3 2 15" xfId="2468"/>
    <cellStyle name="Вычисление 2 3 3 2 2" xfId="1720"/>
    <cellStyle name="Вычисление 2 3 3 2 2 2" xfId="2094"/>
    <cellStyle name="Вычисление 2 3 3 2 2 2 2" xfId="2970"/>
    <cellStyle name="Вычисление 2 3 3 2 2 3" xfId="2180"/>
    <cellStyle name="Вычисление 2 3 3 2 2 3 2" xfId="3056"/>
    <cellStyle name="Вычисление 2 3 3 2 2 4" xfId="2266"/>
    <cellStyle name="Вычисление 2 3 3 2 2 4 2" xfId="3142"/>
    <cellStyle name="Вычисление 2 3 3 2 2 5" xfId="2596"/>
    <cellStyle name="Вычисление 2 3 3 2 3" xfId="1638"/>
    <cellStyle name="Вычисление 2 3 3 2 3 2" xfId="2111"/>
    <cellStyle name="Вычисление 2 3 3 2 3 2 2" xfId="2987"/>
    <cellStyle name="Вычисление 2 3 3 2 3 3" xfId="2197"/>
    <cellStyle name="Вычисление 2 3 3 2 3 3 2" xfId="3073"/>
    <cellStyle name="Вычисление 2 3 3 2 3 4" xfId="2283"/>
    <cellStyle name="Вычисление 2 3 3 2 3 4 2" xfId="3159"/>
    <cellStyle name="Вычисление 2 3 3 2 3 5" xfId="2514"/>
    <cellStyle name="Вычисление 2 3 3 2 4" xfId="1649"/>
    <cellStyle name="Вычисление 2 3 3 2 4 2" xfId="2525"/>
    <cellStyle name="Вычисление 2 3 3 2 5" xfId="1729"/>
    <cellStyle name="Вычисление 2 3 3 2 5 2" xfId="2605"/>
    <cellStyle name="Вычисление 2 3 3 2 6" xfId="1840"/>
    <cellStyle name="Вычисление 2 3 3 2 6 2" xfId="2716"/>
    <cellStyle name="Вычисление 2 3 3 2 7" xfId="1784"/>
    <cellStyle name="Вычисление 2 3 3 2 7 2" xfId="2660"/>
    <cellStyle name="Вычисление 2 3 3 2 8" xfId="1865"/>
    <cellStyle name="Вычисление 2 3 3 2 8 2" xfId="2741"/>
    <cellStyle name="Вычисление 2 3 3 2 9" xfId="1942"/>
    <cellStyle name="Вычисление 2 3 3 2 9 2" xfId="2818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1" xfId="2025"/>
    <cellStyle name="Вычисление 2 3 4 2 11 2" xfId="2901"/>
    <cellStyle name="Вычисление 2 3 4 2 12" xfId="2351"/>
    <cellStyle name="Вычисление 2 3 4 2 12 2" xfId="3213"/>
    <cellStyle name="Вычисление 2 3 4 2 13" xfId="2380"/>
    <cellStyle name="Вычисление 2 3 4 2 13 2" xfId="3240"/>
    <cellStyle name="Вычисление 2 3 4 2 14" xfId="2460"/>
    <cellStyle name="Вычисление 2 3 4 2 14 2" xfId="3291"/>
    <cellStyle name="Вычисление 2 3 4 2 15" xfId="2422"/>
    <cellStyle name="Вычисление 2 3 4 2 2" xfId="1732"/>
    <cellStyle name="Вычисление 2 3 4 2 2 2" xfId="2100"/>
    <cellStyle name="Вычисление 2 3 4 2 2 2 2" xfId="2976"/>
    <cellStyle name="Вычисление 2 3 4 2 2 3" xfId="2186"/>
    <cellStyle name="Вычисление 2 3 4 2 2 3 2" xfId="3062"/>
    <cellStyle name="Вычисление 2 3 4 2 2 4" xfId="2272"/>
    <cellStyle name="Вычисление 2 3 4 2 2 4 2" xfId="3148"/>
    <cellStyle name="Вычисление 2 3 4 2 2 5" xfId="2608"/>
    <cellStyle name="Вычисление 2 3 4 2 3" xfId="1747"/>
    <cellStyle name="Вычисление 2 3 4 2 3 2" xfId="2095"/>
    <cellStyle name="Вычисление 2 3 4 2 3 2 2" xfId="2971"/>
    <cellStyle name="Вычисление 2 3 4 2 3 3" xfId="2181"/>
    <cellStyle name="Вычисление 2 3 4 2 3 3 2" xfId="3057"/>
    <cellStyle name="Вычисление 2 3 4 2 3 4" xfId="2267"/>
    <cellStyle name="Вычисление 2 3 4 2 3 4 2" xfId="3143"/>
    <cellStyle name="Вычисление 2 3 4 2 3 5" xfId="2623"/>
    <cellStyle name="Вычисление 2 3 4 2 4" xfId="1770"/>
    <cellStyle name="Вычисление 2 3 4 2 4 2" xfId="2646"/>
    <cellStyle name="Вычисление 2 3 4 2 5" xfId="1735"/>
    <cellStyle name="Вычисление 2 3 4 2 5 2" xfId="2611"/>
    <cellStyle name="Вычисление 2 3 4 2 6" xfId="1899"/>
    <cellStyle name="Вычисление 2 3 4 2 6 2" xfId="2775"/>
    <cellStyle name="Вычисление 2 3 4 2 7" xfId="1869"/>
    <cellStyle name="Вычисление 2 3 4 2 7 2" xfId="2745"/>
    <cellStyle name="Вычисление 2 3 4 2 8" xfId="1892"/>
    <cellStyle name="Вычисление 2 3 4 2 8 2" xfId="2768"/>
    <cellStyle name="Вычисление 2 3 4 2 9" xfId="1818"/>
    <cellStyle name="Вычисление 2 3 4 2 9 2" xfId="2694"/>
    <cellStyle name="Вычисление 2 3 5" xfId="1623"/>
    <cellStyle name="Вычисление 2 3 5 2" xfId="2046"/>
    <cellStyle name="Вычисление 2 3 5 2 2" xfId="2922"/>
    <cellStyle name="Вычисление 2 3 5 3" xfId="2132"/>
    <cellStyle name="Вычисление 2 3 5 3 2" xfId="3008"/>
    <cellStyle name="Вычисление 2 3 5 4" xfId="2218"/>
    <cellStyle name="Вычисление 2 3 5 4 2" xfId="3094"/>
    <cellStyle name="Вычисление 2 3 5 5" xfId="2499"/>
    <cellStyle name="Вычисление 2 3 6" xfId="1658"/>
    <cellStyle name="Вычисление 2 3 6 2" xfId="2097"/>
    <cellStyle name="Вычисление 2 3 6 2 2" xfId="2973"/>
    <cellStyle name="Вычисление 2 3 6 3" xfId="2183"/>
    <cellStyle name="Вычисление 2 3 6 3 2" xfId="3059"/>
    <cellStyle name="Вычисление 2 3 6 4" xfId="2269"/>
    <cellStyle name="Вычисление 2 3 6 4 2" xfId="3145"/>
    <cellStyle name="Вычисление 2 3 6 5" xfId="2534"/>
    <cellStyle name="Вычисление 2 3 7" xfId="1602"/>
    <cellStyle name="Вычисление 2 3 7 2" xfId="2478"/>
    <cellStyle name="Вычисление 2 3 8" xfId="1680"/>
    <cellStyle name="Вычисление 2 3 8 2" xfId="2556"/>
    <cellStyle name="Вычисление 2 3 9" xfId="1887"/>
    <cellStyle name="Вычисление 2 3 9 2" xfId="2763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1" xfId="2021"/>
    <cellStyle name="Вычисление 2 4 2 11 2" xfId="2897"/>
    <cellStyle name="Вычисление 2 4 2 12" xfId="2352"/>
    <cellStyle name="Вычисление 2 4 2 12 2" xfId="3214"/>
    <cellStyle name="Вычисление 2 4 2 13" xfId="2378"/>
    <cellStyle name="Вычисление 2 4 2 13 2" xfId="3238"/>
    <cellStyle name="Вычисление 2 4 2 14" xfId="2453"/>
    <cellStyle name="Вычисление 2 4 2 14 2" xfId="3287"/>
    <cellStyle name="Вычисление 2 4 2 15" xfId="2475"/>
    <cellStyle name="Вычисление 2 4 2 2" xfId="1718"/>
    <cellStyle name="Вычисление 2 4 2 2 2" xfId="2092"/>
    <cellStyle name="Вычисление 2 4 2 2 2 2" xfId="2968"/>
    <cellStyle name="Вычисление 2 4 2 2 3" xfId="2178"/>
    <cellStyle name="Вычисление 2 4 2 2 3 2" xfId="3054"/>
    <cellStyle name="Вычисление 2 4 2 2 4" xfId="2264"/>
    <cellStyle name="Вычисление 2 4 2 2 4 2" xfId="3140"/>
    <cellStyle name="Вычисление 2 4 2 2 5" xfId="2594"/>
    <cellStyle name="Вычисление 2 4 2 3" xfId="1641"/>
    <cellStyle name="Вычисление 2 4 2 3 2" xfId="2052"/>
    <cellStyle name="Вычисление 2 4 2 3 2 2" xfId="2928"/>
    <cellStyle name="Вычисление 2 4 2 3 3" xfId="2138"/>
    <cellStyle name="Вычисление 2 4 2 3 3 2" xfId="3014"/>
    <cellStyle name="Вычисление 2 4 2 3 4" xfId="2224"/>
    <cellStyle name="Вычисление 2 4 2 3 4 2" xfId="3100"/>
    <cellStyle name="Вычисление 2 4 2 3 5" xfId="2517"/>
    <cellStyle name="Вычисление 2 4 2 4" xfId="1687"/>
    <cellStyle name="Вычисление 2 4 2 4 2" xfId="2563"/>
    <cellStyle name="Вычисление 2 4 2 5" xfId="1764"/>
    <cellStyle name="Вычисление 2 4 2 5 2" xfId="2640"/>
    <cellStyle name="Вычисление 2 4 2 6" xfId="1809"/>
    <cellStyle name="Вычисление 2 4 2 6 2" xfId="2685"/>
    <cellStyle name="Вычисление 2 4 2 7" xfId="1876"/>
    <cellStyle name="Вычисление 2 4 2 7 2" xfId="2752"/>
    <cellStyle name="Вычисление 2 4 2 8" xfId="1930"/>
    <cellStyle name="Вычисление 2 4 2 8 2" xfId="2806"/>
    <cellStyle name="Вычисление 2 4 2 9" xfId="1894"/>
    <cellStyle name="Вычисление 2 4 2 9 2" xfId="2770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1" xfId="1989"/>
    <cellStyle name="Вычисление 2 5 2 11 2" xfId="2865"/>
    <cellStyle name="Вычисление 2 5 2 12" xfId="2353"/>
    <cellStyle name="Вычисление 2 5 2 12 2" xfId="3215"/>
    <cellStyle name="Вычисление 2 5 2 13" xfId="2315"/>
    <cellStyle name="Вычисление 2 5 2 13 2" xfId="3177"/>
    <cellStyle name="Вычисление 2 5 2 14" xfId="2438"/>
    <cellStyle name="Вычисление 2 5 2 14 2" xfId="3274"/>
    <cellStyle name="Вычисление 2 5 2 15" xfId="2430"/>
    <cellStyle name="Вычисление 2 5 2 2" xfId="1701"/>
    <cellStyle name="Вычисление 2 5 2 2 2" xfId="2075"/>
    <cellStyle name="Вычисление 2 5 2 2 2 2" xfId="2951"/>
    <cellStyle name="Вычисление 2 5 2 2 3" xfId="2161"/>
    <cellStyle name="Вычисление 2 5 2 2 3 2" xfId="3037"/>
    <cellStyle name="Вычисление 2 5 2 2 4" xfId="2247"/>
    <cellStyle name="Вычисление 2 5 2 2 4 2" xfId="3123"/>
    <cellStyle name="Вычисление 2 5 2 2 5" xfId="2577"/>
    <cellStyle name="Вычисление 2 5 2 3" xfId="1758"/>
    <cellStyle name="Вычисление 2 5 2 3 2" xfId="2105"/>
    <cellStyle name="Вычисление 2 5 2 3 2 2" xfId="2981"/>
    <cellStyle name="Вычисление 2 5 2 3 3" xfId="2191"/>
    <cellStyle name="Вычисление 2 5 2 3 3 2" xfId="3067"/>
    <cellStyle name="Вычисление 2 5 2 3 4" xfId="2277"/>
    <cellStyle name="Вычисление 2 5 2 3 4 2" xfId="3153"/>
    <cellStyle name="Вычисление 2 5 2 3 5" xfId="2634"/>
    <cellStyle name="Вычисление 2 5 2 4" xfId="1727"/>
    <cellStyle name="Вычисление 2 5 2 4 2" xfId="2603"/>
    <cellStyle name="Вычисление 2 5 2 5" xfId="1762"/>
    <cellStyle name="Вычисление 2 5 2 5 2" xfId="2638"/>
    <cellStyle name="Вычисление 2 5 2 6" xfId="1774"/>
    <cellStyle name="Вычисление 2 5 2 6 2" xfId="2650"/>
    <cellStyle name="Вычисление 2 5 2 7" xfId="1848"/>
    <cellStyle name="Вычисление 2 5 2 7 2" xfId="2724"/>
    <cellStyle name="Вычисление 2 5 2 8" xfId="1795"/>
    <cellStyle name="Вычисление 2 5 2 8 2" xfId="2671"/>
    <cellStyle name="Вычисление 2 5 2 9" xfId="1928"/>
    <cellStyle name="Вычисление 2 5 2 9 2" xfId="2804"/>
    <cellStyle name="Вычисление 2 6" xfId="1619"/>
    <cellStyle name="Вычисление 2 6 2" xfId="2042"/>
    <cellStyle name="Вычисление 2 6 2 2" xfId="2918"/>
    <cellStyle name="Вычисление 2 6 3" xfId="2128"/>
    <cellStyle name="Вычисление 2 6 3 2" xfId="3004"/>
    <cellStyle name="Вычисление 2 6 4" xfId="2214"/>
    <cellStyle name="Вычисление 2 6 4 2" xfId="3090"/>
    <cellStyle name="Вычисление 2 6 5" xfId="2495"/>
    <cellStyle name="Вычисление 2 7" xfId="1740"/>
    <cellStyle name="Вычисление 2 7 2" xfId="2107"/>
    <cellStyle name="Вычисление 2 7 2 2" xfId="2983"/>
    <cellStyle name="Вычисление 2 7 3" xfId="2193"/>
    <cellStyle name="Вычисление 2 7 3 2" xfId="3069"/>
    <cellStyle name="Вычисление 2 7 4" xfId="2279"/>
    <cellStyle name="Вычисление 2 7 4 2" xfId="3155"/>
    <cellStyle name="Вычисление 2 7 5" xfId="2616"/>
    <cellStyle name="Вычисление 2 8" xfId="1647"/>
    <cellStyle name="Вычисление 2 8 2" xfId="2523"/>
    <cellStyle name="Вычисление 2 9" xfId="1604"/>
    <cellStyle name="Вычисление 2 9 2" xfId="2480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2 2" xfId="3296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2 2" xfId="3302"/>
    <cellStyle name="Денежный 3 2 4 3" xfId="1491"/>
    <cellStyle name="Денежный 3 2 4 3 2" xfId="3299"/>
    <cellStyle name="Денежный 3 2 4 4" xfId="3297"/>
    <cellStyle name="Денежный 3 2 5" xfId="1337"/>
    <cellStyle name="Денежный 3 2 6" xfId="3294"/>
    <cellStyle name="Денежный 3 3" xfId="248"/>
    <cellStyle name="Денежный 3 3 2" xfId="874"/>
    <cellStyle name="Денежный 3 3 2 2" xfId="3295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2 2" xfId="3301"/>
    <cellStyle name="Денежный 3 5 3" xfId="1492"/>
    <cellStyle name="Денежный 3 5 3 2" xfId="3300"/>
    <cellStyle name="Денежный 3 5 4" xfId="3298"/>
    <cellStyle name="Денежный 3 6" xfId="1367"/>
    <cellStyle name="Денежный 3 7" xfId="3293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1" xfId="1913"/>
    <cellStyle name="Итог 2 11 2" xfId="2789"/>
    <cellStyle name="Итог 2 12" xfId="1962"/>
    <cellStyle name="Итог 2 12 2" xfId="2838"/>
    <cellStyle name="Итог 2 13" xfId="2029"/>
    <cellStyle name="Итог 2 13 2" xfId="2905"/>
    <cellStyle name="Итог 2 14" xfId="2355"/>
    <cellStyle name="Итог 2 14 2" xfId="3217"/>
    <cellStyle name="Итог 2 15" xfId="2368"/>
    <cellStyle name="Итог 2 15 2" xfId="3228"/>
    <cellStyle name="Итог 2 16" xfId="2411"/>
    <cellStyle name="Итог 2 16 2" xfId="3268"/>
    <cellStyle name="Итог 2 17" xfId="2434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3" xfId="2134"/>
    <cellStyle name="Итог 2 4 3 2" xfId="3010"/>
    <cellStyle name="Итог 2 4 4" xfId="2220"/>
    <cellStyle name="Итог 2 4 4 2" xfId="3096"/>
    <cellStyle name="Итог 2 4 5" xfId="2502"/>
    <cellStyle name="Итог 2 5" xfId="1765"/>
    <cellStyle name="Итог 2 5 2" xfId="2054"/>
    <cellStyle name="Итог 2 5 2 2" xfId="2930"/>
    <cellStyle name="Итог 2 5 3" xfId="2140"/>
    <cellStyle name="Итог 2 5 3 2" xfId="3016"/>
    <cellStyle name="Итог 2 5 4" xfId="2226"/>
    <cellStyle name="Итог 2 5 4 2" xfId="3102"/>
    <cellStyle name="Итог 2 5 5" xfId="2641"/>
    <cellStyle name="Итог 2 6" xfId="1666"/>
    <cellStyle name="Итог 2 6 2" xfId="2542"/>
    <cellStyle name="Итог 2 7" xfId="1675"/>
    <cellStyle name="Итог 2 7 2" xfId="2551"/>
    <cellStyle name="Итог 2 8" xfId="1923"/>
    <cellStyle name="Итог 2 8 2" xfId="2799"/>
    <cellStyle name="Итог 2 9" xfId="1918"/>
    <cellStyle name="Итог 2 9 2" xfId="2794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1" xfId="1820"/>
    <cellStyle name="Примечание 2 11 2" xfId="2696"/>
    <cellStyle name="Примечание 2 12" xfId="1791"/>
    <cellStyle name="Примечание 2 12 2" xfId="2667"/>
    <cellStyle name="Примечание 2 13" xfId="1963"/>
    <cellStyle name="Примечание 2 13 2" xfId="2839"/>
    <cellStyle name="Примечание 2 14" xfId="2004"/>
    <cellStyle name="Примечание 2 14 2" xfId="2880"/>
    <cellStyle name="Примечание 2 15" xfId="2363"/>
    <cellStyle name="Примечание 2 15 2" xfId="3223"/>
    <cellStyle name="Примечание 2 16" xfId="2297"/>
    <cellStyle name="Примечание 2 16 2" xfId="3168"/>
    <cellStyle name="Примечание 2 17" xfId="2412"/>
    <cellStyle name="Примечание 2 17 2" xfId="3269"/>
    <cellStyle name="Примечание 2 18" xfId="2415"/>
    <cellStyle name="Примечание 2 2" xfId="155"/>
    <cellStyle name="Примечание 2 2 10" xfId="1793"/>
    <cellStyle name="Примечание 2 2 10 2" xfId="2669"/>
    <cellStyle name="Примечание 2 2 11" xfId="1920"/>
    <cellStyle name="Примечание 2 2 11 2" xfId="2796"/>
    <cellStyle name="Примечание 2 2 12" xfId="1964"/>
    <cellStyle name="Примечание 2 2 12 2" xfId="2840"/>
    <cellStyle name="Примечание 2 2 13" xfId="2018"/>
    <cellStyle name="Примечание 2 2 13 2" xfId="2894"/>
    <cellStyle name="Примечание 2 2 14" xfId="2364"/>
    <cellStyle name="Примечание 2 2 14 2" xfId="3224"/>
    <cellStyle name="Примечание 2 2 15" xfId="2292"/>
    <cellStyle name="Примечание 2 2 15 2" xfId="3164"/>
    <cellStyle name="Примечание 2 2 16" xfId="2413"/>
    <cellStyle name="Примечание 2 2 16 2" xfId="3270"/>
    <cellStyle name="Примечание 2 2 17" xfId="2414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1" xfId="1992"/>
    <cellStyle name="Примечание 2 2 2 2 11 2" xfId="2868"/>
    <cellStyle name="Примечание 2 2 2 2 12" xfId="2365"/>
    <cellStyle name="Примечание 2 2 2 2 12 2" xfId="3225"/>
    <cellStyle name="Примечание 2 2 2 2 13" xfId="2361"/>
    <cellStyle name="Примечание 2 2 2 2 13 2" xfId="3221"/>
    <cellStyle name="Примечание 2 2 2 2 14" xfId="2433"/>
    <cellStyle name="Примечание 2 2 2 2 14 2" xfId="3272"/>
    <cellStyle name="Примечание 2 2 2 2 15" xfId="2428"/>
    <cellStyle name="Примечание 2 2 2 2 2" xfId="1691"/>
    <cellStyle name="Примечание 2 2 2 2 2 2" xfId="2070"/>
    <cellStyle name="Примечание 2 2 2 2 2 2 2" xfId="2946"/>
    <cellStyle name="Примечание 2 2 2 2 2 3" xfId="2156"/>
    <cellStyle name="Примечание 2 2 2 2 2 3 2" xfId="3032"/>
    <cellStyle name="Примечание 2 2 2 2 2 4" xfId="2242"/>
    <cellStyle name="Примечание 2 2 2 2 2 4 2" xfId="3118"/>
    <cellStyle name="Примечание 2 2 2 2 2 5" xfId="2567"/>
    <cellStyle name="Примечание 2 2 2 2 3" xfId="1771"/>
    <cellStyle name="Примечание 2 2 2 2 3 2" xfId="2067"/>
    <cellStyle name="Примечание 2 2 2 2 3 2 2" xfId="2943"/>
    <cellStyle name="Примечание 2 2 2 2 3 3" xfId="2153"/>
    <cellStyle name="Примечание 2 2 2 2 3 3 2" xfId="3029"/>
    <cellStyle name="Примечание 2 2 2 2 3 4" xfId="2239"/>
    <cellStyle name="Примечание 2 2 2 2 3 4 2" xfId="3115"/>
    <cellStyle name="Примечание 2 2 2 2 3 5" xfId="2647"/>
    <cellStyle name="Примечание 2 2 2 2 4" xfId="1743"/>
    <cellStyle name="Примечание 2 2 2 2 4 2" xfId="2619"/>
    <cellStyle name="Примечание 2 2 2 2 5" xfId="1722"/>
    <cellStyle name="Примечание 2 2 2 2 5 2" xfId="2598"/>
    <cellStyle name="Примечание 2 2 2 2 6" xfId="1827"/>
    <cellStyle name="Примечание 2 2 2 2 6 2" xfId="2703"/>
    <cellStyle name="Примечание 2 2 2 2 7" xfId="1864"/>
    <cellStyle name="Примечание 2 2 2 2 7 2" xfId="2740"/>
    <cellStyle name="Примечание 2 2 2 2 8" xfId="1881"/>
    <cellStyle name="Примечание 2 2 2 2 8 2" xfId="2757"/>
    <cellStyle name="Примечание 2 2 2 2 9" xfId="1884"/>
    <cellStyle name="Примечание 2 2 2 2 9 2" xfId="2760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3" xfId="2136"/>
    <cellStyle name="Примечание 2 2 4 3 2" xfId="3012"/>
    <cellStyle name="Примечание 2 2 4 4" xfId="2222"/>
    <cellStyle name="Примечание 2 2 4 4 2" xfId="3098"/>
    <cellStyle name="Примечание 2 2 4 5" xfId="2505"/>
    <cellStyle name="Примечание 2 2 5" xfId="1739"/>
    <cellStyle name="Примечание 2 2 5 2" xfId="2053"/>
    <cellStyle name="Примечание 2 2 5 2 2" xfId="2929"/>
    <cellStyle name="Примечание 2 2 5 3" xfId="2139"/>
    <cellStyle name="Примечание 2 2 5 3 2" xfId="3015"/>
    <cellStyle name="Примечание 2 2 5 4" xfId="2225"/>
    <cellStyle name="Примечание 2 2 5 4 2" xfId="3101"/>
    <cellStyle name="Примечание 2 2 5 5" xfId="2615"/>
    <cellStyle name="Примечание 2 2 6" xfId="1738"/>
    <cellStyle name="Примечание 2 2 6 2" xfId="2614"/>
    <cellStyle name="Примечание 2 2 7" xfId="1697"/>
    <cellStyle name="Примечание 2 2 7 2" xfId="2573"/>
    <cellStyle name="Примечание 2 2 8" xfId="1922"/>
    <cellStyle name="Примечание 2 2 8 2" xfId="2798"/>
    <cellStyle name="Примечание 2 2 9" xfId="1836"/>
    <cellStyle name="Примечание 2 2 9 2" xfId="271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1" xfId="2022"/>
    <cellStyle name="Примечание 2 3 2 11 2" xfId="2898"/>
    <cellStyle name="Примечание 2 3 2 12" xfId="2366"/>
    <cellStyle name="Примечание 2 3 2 12 2" xfId="3226"/>
    <cellStyle name="Примечание 2 3 2 13" xfId="2299"/>
    <cellStyle name="Примечание 2 3 2 13 2" xfId="3170"/>
    <cellStyle name="Примечание 2 3 2 14" xfId="2432"/>
    <cellStyle name="Примечание 2 3 2 14 2" xfId="3271"/>
    <cellStyle name="Примечание 2 3 2 15" xfId="2420"/>
    <cellStyle name="Примечание 2 3 2 2" xfId="1690"/>
    <cellStyle name="Примечание 2 3 2 2 2" xfId="2069"/>
    <cellStyle name="Примечание 2 3 2 2 2 2" xfId="2945"/>
    <cellStyle name="Примечание 2 3 2 2 3" xfId="2155"/>
    <cellStyle name="Примечание 2 3 2 2 3 2" xfId="3031"/>
    <cellStyle name="Примечание 2 3 2 2 4" xfId="2241"/>
    <cellStyle name="Примечание 2 3 2 2 4 2" xfId="3117"/>
    <cellStyle name="Примечание 2 3 2 2 5" xfId="2566"/>
    <cellStyle name="Примечание 2 3 2 3" xfId="1603"/>
    <cellStyle name="Примечание 2 3 2 3 2" xfId="2087"/>
    <cellStyle name="Примечание 2 3 2 3 2 2" xfId="2963"/>
    <cellStyle name="Примечание 2 3 2 3 3" xfId="2173"/>
    <cellStyle name="Примечание 2 3 2 3 3 2" xfId="3049"/>
    <cellStyle name="Примечание 2 3 2 3 4" xfId="2259"/>
    <cellStyle name="Примечание 2 3 2 3 4 2" xfId="3135"/>
    <cellStyle name="Примечание 2 3 2 3 5" xfId="2479"/>
    <cellStyle name="Примечание 2 3 2 4" xfId="1671"/>
    <cellStyle name="Примечание 2 3 2 4 2" xfId="2547"/>
    <cellStyle name="Примечание 2 3 2 5" xfId="1734"/>
    <cellStyle name="Примечание 2 3 2 5 2" xfId="2610"/>
    <cellStyle name="Примечание 2 3 2 6" xfId="1790"/>
    <cellStyle name="Примечание 2 3 2 6 2" xfId="2666"/>
    <cellStyle name="Примечание 2 3 2 7" xfId="1830"/>
    <cellStyle name="Примечание 2 3 2 7 2" xfId="2706"/>
    <cellStyle name="Примечание 2 3 2 8" xfId="1780"/>
    <cellStyle name="Примечание 2 3 2 8 2" xfId="2656"/>
    <cellStyle name="Примечание 2 3 2 9" xfId="1808"/>
    <cellStyle name="Примечание 2 3 2 9 2" xfId="2684"/>
    <cellStyle name="Примечание 2 3 3" xfId="1138"/>
    <cellStyle name="Примечание 2 3 3 10" xfId="1984"/>
    <cellStyle name="Примечание 2 3 3 10 2" xfId="2860"/>
    <cellStyle name="Примечание 2 3 3 11" xfId="1987"/>
    <cellStyle name="Примечание 2 3 3 11 2" xfId="2863"/>
    <cellStyle name="Примечание 2 3 3 12" xfId="2367"/>
    <cellStyle name="Примечание 2 3 3 12 2" xfId="3227"/>
    <cellStyle name="Примечание 2 3 3 13" xfId="2389"/>
    <cellStyle name="Примечание 2 3 3 13 2" xfId="3249"/>
    <cellStyle name="Примечание 2 3 3 14" xfId="2457"/>
    <cellStyle name="Примечание 2 3 3 14 2" xfId="3290"/>
    <cellStyle name="Примечание 2 3 3 15" xfId="2444"/>
    <cellStyle name="Примечание 2 3 3 2" xfId="1728"/>
    <cellStyle name="Примечание 2 3 3 2 2" xfId="2096"/>
    <cellStyle name="Примечание 2 3 3 2 2 2" xfId="2972"/>
    <cellStyle name="Примечание 2 3 3 2 3" xfId="2182"/>
    <cellStyle name="Примечание 2 3 3 2 3 2" xfId="3058"/>
    <cellStyle name="Примечание 2 3 3 2 4" xfId="2268"/>
    <cellStyle name="Примечание 2 3 3 2 4 2" xfId="3144"/>
    <cellStyle name="Примечание 2 3 3 2 5" xfId="2604"/>
    <cellStyle name="Примечание 2 3 3 3" xfId="1753"/>
    <cellStyle name="Примечание 2 3 3 3 2" xfId="2109"/>
    <cellStyle name="Примечание 2 3 3 3 2 2" xfId="2985"/>
    <cellStyle name="Примечание 2 3 3 3 3" xfId="2195"/>
    <cellStyle name="Примечание 2 3 3 3 3 2" xfId="3071"/>
    <cellStyle name="Примечание 2 3 3 3 4" xfId="2281"/>
    <cellStyle name="Примечание 2 3 3 3 4 2" xfId="3157"/>
    <cellStyle name="Примечание 2 3 3 3 5" xfId="2629"/>
    <cellStyle name="Примечание 2 3 3 4" xfId="1634"/>
    <cellStyle name="Примечание 2 3 3 4 2" xfId="2510"/>
    <cellStyle name="Примечание 2 3 3 5" xfId="1679"/>
    <cellStyle name="Примечание 2 3 3 5 2" xfId="2555"/>
    <cellStyle name="Примечание 2 3 3 6" xfId="1921"/>
    <cellStyle name="Примечание 2 3 3 6 2" xfId="2797"/>
    <cellStyle name="Примечание 2 3 3 7" xfId="1835"/>
    <cellStyle name="Примечание 2 3 3 7 2" xfId="2711"/>
    <cellStyle name="Примечание 2 3 3 8" xfId="1902"/>
    <cellStyle name="Примечание 2 3 3 8 2" xfId="2778"/>
    <cellStyle name="Примечание 2 3 3 9" xfId="1832"/>
    <cellStyle name="Примечание 2 3 3 9 2" xfId="2708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1" xfId="2027"/>
    <cellStyle name="Примечание 2 4 2 11 2" xfId="2903"/>
    <cellStyle name="Примечание 2 4 2 12" xfId="2369"/>
    <cellStyle name="Примечание 2 4 2 12 2" xfId="3229"/>
    <cellStyle name="Примечание 2 4 2 13" xfId="2300"/>
    <cellStyle name="Примечание 2 4 2 13 2" xfId="3171"/>
    <cellStyle name="Примечание 2 4 2 14" xfId="2461"/>
    <cellStyle name="Примечание 2 4 2 14 2" xfId="3292"/>
    <cellStyle name="Примечание 2 4 2 15" xfId="2429"/>
    <cellStyle name="Примечание 2 4 2 2" xfId="1736"/>
    <cellStyle name="Примечание 2 4 2 2 2" xfId="2101"/>
    <cellStyle name="Примечание 2 4 2 2 2 2" xfId="2977"/>
    <cellStyle name="Примечание 2 4 2 2 3" xfId="2187"/>
    <cellStyle name="Примечание 2 4 2 2 3 2" xfId="3063"/>
    <cellStyle name="Примечание 2 4 2 2 4" xfId="2273"/>
    <cellStyle name="Примечание 2 4 2 2 4 2" xfId="3149"/>
    <cellStyle name="Примечание 2 4 2 2 5" xfId="2612"/>
    <cellStyle name="Примечание 2 4 2 3" xfId="1723"/>
    <cellStyle name="Примечание 2 4 2 3 2" xfId="2051"/>
    <cellStyle name="Примечание 2 4 2 3 2 2" xfId="2927"/>
    <cellStyle name="Примечание 2 4 2 3 3" xfId="2137"/>
    <cellStyle name="Примечание 2 4 2 3 3 2" xfId="3013"/>
    <cellStyle name="Примечание 2 4 2 3 4" xfId="2223"/>
    <cellStyle name="Примечание 2 4 2 3 4 2" xfId="3099"/>
    <cellStyle name="Примечание 2 4 2 3 5" xfId="2599"/>
    <cellStyle name="Примечание 2 4 2 4" xfId="1712"/>
    <cellStyle name="Примечание 2 4 2 4 2" xfId="2588"/>
    <cellStyle name="Примечание 2 4 2 5" xfId="1682"/>
    <cellStyle name="Примечание 2 4 2 5 2" xfId="2558"/>
    <cellStyle name="Примечание 2 4 2 6" xfId="1837"/>
    <cellStyle name="Примечание 2 4 2 6 2" xfId="2713"/>
    <cellStyle name="Примечание 2 4 2 7" xfId="1831"/>
    <cellStyle name="Примечание 2 4 2 7 2" xfId="2707"/>
    <cellStyle name="Примечание 2 4 2 8" xfId="1828"/>
    <cellStyle name="Примечание 2 4 2 8 2" xfId="2704"/>
    <cellStyle name="Примечание 2 4 2 9" xfId="1940"/>
    <cellStyle name="Примечание 2 4 2 9 2" xfId="2816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3" xfId="2135"/>
    <cellStyle name="Примечание 2 5 3 2" xfId="3011"/>
    <cellStyle name="Примечание 2 5 4" xfId="2221"/>
    <cellStyle name="Примечание 2 5 4 2" xfId="3097"/>
    <cellStyle name="Примечание 2 5 5" xfId="2504"/>
    <cellStyle name="Примечание 2 6" xfId="1763"/>
    <cellStyle name="Примечание 2 6 2" xfId="2058"/>
    <cellStyle name="Примечание 2 6 2 2" xfId="2934"/>
    <cellStyle name="Примечание 2 6 3" xfId="2144"/>
    <cellStyle name="Примечание 2 6 3 2" xfId="3020"/>
    <cellStyle name="Примечание 2 6 4" xfId="2230"/>
    <cellStyle name="Примечание 2 6 4 2" xfId="3106"/>
    <cellStyle name="Примечание 2 6 5" xfId="2639"/>
    <cellStyle name="Примечание 2 7" xfId="1639"/>
    <cellStyle name="Примечание 2 7 2" xfId="2515"/>
    <cellStyle name="Примечание 2 8" xfId="1754"/>
    <cellStyle name="Примечание 2 8 2" xfId="2630"/>
    <cellStyle name="Примечание 2 9" xfId="1897"/>
    <cellStyle name="Примечание 2 9 2" xfId="2773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tabSelected="1" topLeftCell="A12" zoomScaleNormal="100" workbookViewId="0">
      <selection activeCell="D23" sqref="D23"/>
    </sheetView>
  </sheetViews>
  <sheetFormatPr defaultRowHeight="15"/>
  <cols>
    <col min="1" max="1" width="7" customWidth="1"/>
    <col min="2" max="2" width="43" customWidth="1"/>
    <col min="3" max="3" width="52.5703125" customWidth="1"/>
    <col min="4" max="4" width="11.28515625" style="1" customWidth="1"/>
    <col min="5" max="5" width="10.7109375" style="2" customWidth="1"/>
    <col min="6" max="6" width="11.5703125" customWidth="1"/>
    <col min="7" max="7" width="13.140625" customWidth="1"/>
    <col min="11" max="11" width="9.140625" customWidth="1"/>
    <col min="12" max="12" width="13.7109375" customWidth="1"/>
    <col min="13" max="13" width="0.140625" hidden="1" customWidth="1"/>
    <col min="14" max="17" width="9.140625" hidden="1" customWidth="1"/>
  </cols>
  <sheetData>
    <row r="1" spans="1:17" ht="18.75">
      <c r="B1" s="15" t="s">
        <v>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8.75"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ht="18.75">
      <c r="B4" s="17" t="s">
        <v>2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8.75">
      <c r="B5" s="16" t="s">
        <v>3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ht="33.75" customHeight="1">
      <c r="B7" s="14" t="s">
        <v>91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7">
      <c r="B9" s="14" t="s">
        <v>11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83.25" customHeight="1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89.25">
      <c r="A11" s="10" t="s">
        <v>14</v>
      </c>
      <c r="B11" s="7" t="s">
        <v>0</v>
      </c>
      <c r="C11" s="7" t="s">
        <v>13</v>
      </c>
      <c r="D11" s="9" t="s">
        <v>12</v>
      </c>
      <c r="E11" s="8" t="s">
        <v>16</v>
      </c>
      <c r="F11" s="9" t="s">
        <v>17</v>
      </c>
      <c r="G11" s="9" t="s">
        <v>18</v>
      </c>
      <c r="H11" s="9" t="s">
        <v>4</v>
      </c>
      <c r="I11" s="9" t="s">
        <v>5</v>
      </c>
      <c r="J11" s="9" t="s">
        <v>6</v>
      </c>
      <c r="K11" s="9" t="s">
        <v>7</v>
      </c>
      <c r="L11" s="9" t="s">
        <v>8</v>
      </c>
    </row>
    <row r="12" spans="1:17" ht="15" customHeight="1">
      <c r="A12" s="10">
        <v>1</v>
      </c>
      <c r="B12" s="5" t="s">
        <v>20</v>
      </c>
      <c r="C12" s="5" t="s">
        <v>21</v>
      </c>
      <c r="D12" s="10" t="s">
        <v>22</v>
      </c>
      <c r="E12" s="12">
        <v>9.1199999999999992</v>
      </c>
      <c r="F12" s="6">
        <v>300</v>
      </c>
      <c r="G12" s="11">
        <f t="shared" ref="G12:G48" si="0">E12*F12</f>
        <v>2735.9999999999995</v>
      </c>
      <c r="H12" s="18" t="s">
        <v>19</v>
      </c>
      <c r="I12" s="18" t="s">
        <v>9</v>
      </c>
      <c r="J12" s="18" t="s">
        <v>10</v>
      </c>
      <c r="K12" s="18" t="s">
        <v>93</v>
      </c>
      <c r="L12" s="18" t="s">
        <v>94</v>
      </c>
    </row>
    <row r="13" spans="1:17" ht="25.5">
      <c r="A13" s="13">
        <v>2</v>
      </c>
      <c r="B13" s="13" t="s">
        <v>23</v>
      </c>
      <c r="C13" s="13" t="s">
        <v>24</v>
      </c>
      <c r="D13" s="13" t="s">
        <v>25</v>
      </c>
      <c r="E13" s="13">
        <v>363.39</v>
      </c>
      <c r="F13" s="13">
        <v>40</v>
      </c>
      <c r="G13" s="11">
        <f t="shared" si="0"/>
        <v>14535.599999999999</v>
      </c>
      <c r="H13" s="19"/>
      <c r="I13" s="19"/>
      <c r="J13" s="19"/>
      <c r="K13" s="19"/>
      <c r="L13" s="19"/>
    </row>
    <row r="14" spans="1:17" ht="25.5">
      <c r="A14" s="13">
        <v>3</v>
      </c>
      <c r="B14" s="13" t="s">
        <v>26</v>
      </c>
      <c r="C14" s="13" t="s">
        <v>27</v>
      </c>
      <c r="D14" s="13" t="s">
        <v>25</v>
      </c>
      <c r="E14" s="13">
        <v>2745</v>
      </c>
      <c r="F14" s="13">
        <v>6</v>
      </c>
      <c r="G14" s="11">
        <f t="shared" si="0"/>
        <v>16470</v>
      </c>
      <c r="H14" s="19"/>
      <c r="I14" s="19"/>
      <c r="J14" s="19"/>
      <c r="K14" s="19"/>
      <c r="L14" s="19"/>
    </row>
    <row r="15" spans="1:17">
      <c r="A15" s="10">
        <v>4</v>
      </c>
      <c r="B15" s="13" t="s">
        <v>28</v>
      </c>
      <c r="C15" s="13" t="s">
        <v>21</v>
      </c>
      <c r="D15" s="13" t="s">
        <v>22</v>
      </c>
      <c r="E15" s="13">
        <v>5.6</v>
      </c>
      <c r="F15" s="13">
        <v>800</v>
      </c>
      <c r="G15" s="11">
        <f t="shared" si="0"/>
        <v>4480</v>
      </c>
      <c r="H15" s="19"/>
      <c r="I15" s="19"/>
      <c r="J15" s="19"/>
      <c r="K15" s="19"/>
      <c r="L15" s="19"/>
    </row>
    <row r="16" spans="1:17">
      <c r="A16" s="13">
        <v>5</v>
      </c>
      <c r="B16" s="13" t="s">
        <v>29</v>
      </c>
      <c r="C16" s="13" t="s">
        <v>30</v>
      </c>
      <c r="D16" s="13" t="s">
        <v>22</v>
      </c>
      <c r="E16" s="13">
        <v>60.82</v>
      </c>
      <c r="F16" s="13">
        <v>1500</v>
      </c>
      <c r="G16" s="11">
        <f t="shared" si="0"/>
        <v>91230</v>
      </c>
      <c r="H16" s="19"/>
      <c r="I16" s="19"/>
      <c r="J16" s="19"/>
      <c r="K16" s="19"/>
      <c r="L16" s="19"/>
    </row>
    <row r="17" spans="1:12">
      <c r="A17" s="13">
        <v>6</v>
      </c>
      <c r="B17" s="13" t="s">
        <v>32</v>
      </c>
      <c r="C17" s="13" t="s">
        <v>31</v>
      </c>
      <c r="D17" s="13" t="s">
        <v>33</v>
      </c>
      <c r="E17" s="13">
        <v>35</v>
      </c>
      <c r="F17" s="13">
        <v>250</v>
      </c>
      <c r="G17" s="11">
        <f t="shared" si="0"/>
        <v>8750</v>
      </c>
      <c r="H17" s="19"/>
      <c r="I17" s="19"/>
      <c r="J17" s="19"/>
      <c r="K17" s="19"/>
      <c r="L17" s="19"/>
    </row>
    <row r="18" spans="1:12">
      <c r="A18" s="10">
        <v>7</v>
      </c>
      <c r="B18" s="13" t="s">
        <v>35</v>
      </c>
      <c r="C18" s="13" t="s">
        <v>34</v>
      </c>
      <c r="D18" s="13" t="s">
        <v>25</v>
      </c>
      <c r="E18" s="13">
        <v>1140</v>
      </c>
      <c r="F18" s="13">
        <v>50</v>
      </c>
      <c r="G18" s="11">
        <f t="shared" si="0"/>
        <v>57000</v>
      </c>
      <c r="H18" s="19"/>
      <c r="I18" s="19"/>
      <c r="J18" s="19"/>
      <c r="K18" s="19"/>
      <c r="L18" s="19"/>
    </row>
    <row r="19" spans="1:12">
      <c r="A19" s="13">
        <v>8</v>
      </c>
      <c r="B19" s="13" t="s">
        <v>36</v>
      </c>
      <c r="C19" s="13" t="s">
        <v>37</v>
      </c>
      <c r="D19" s="13" t="s">
        <v>22</v>
      </c>
      <c r="E19" s="13">
        <v>6.14</v>
      </c>
      <c r="F19" s="13">
        <v>250</v>
      </c>
      <c r="G19" s="11">
        <f t="shared" si="0"/>
        <v>1535</v>
      </c>
      <c r="H19" s="19"/>
      <c r="I19" s="19"/>
      <c r="J19" s="19"/>
      <c r="K19" s="19"/>
      <c r="L19" s="19"/>
    </row>
    <row r="20" spans="1:12">
      <c r="A20" s="13">
        <v>9</v>
      </c>
      <c r="B20" s="13" t="s">
        <v>38</v>
      </c>
      <c r="C20" s="13" t="s">
        <v>39</v>
      </c>
      <c r="D20" s="13" t="s">
        <v>40</v>
      </c>
      <c r="E20" s="13">
        <v>23.3</v>
      </c>
      <c r="F20" s="13">
        <v>50</v>
      </c>
      <c r="G20" s="11">
        <f t="shared" si="0"/>
        <v>1165</v>
      </c>
      <c r="H20" s="19"/>
      <c r="I20" s="19"/>
      <c r="J20" s="19"/>
      <c r="K20" s="19"/>
      <c r="L20" s="19"/>
    </row>
    <row r="21" spans="1:12" ht="25.5">
      <c r="A21" s="10">
        <v>10</v>
      </c>
      <c r="B21" s="13" t="s">
        <v>69</v>
      </c>
      <c r="C21" s="13" t="s">
        <v>70</v>
      </c>
      <c r="D21" s="13" t="s">
        <v>71</v>
      </c>
      <c r="E21" s="13">
        <v>6320</v>
      </c>
      <c r="F21" s="13">
        <v>3</v>
      </c>
      <c r="G21" s="11">
        <f t="shared" si="0"/>
        <v>18960</v>
      </c>
      <c r="H21" s="19"/>
      <c r="I21" s="19"/>
      <c r="J21" s="19"/>
      <c r="K21" s="19"/>
      <c r="L21" s="19"/>
    </row>
    <row r="22" spans="1:12">
      <c r="A22" s="13">
        <v>11</v>
      </c>
      <c r="B22" s="13" t="s">
        <v>92</v>
      </c>
      <c r="C22" s="13" t="s">
        <v>74</v>
      </c>
      <c r="D22" s="13" t="s">
        <v>25</v>
      </c>
      <c r="E22" s="13">
        <v>2294.56</v>
      </c>
      <c r="F22" s="13">
        <v>50</v>
      </c>
      <c r="G22" s="11">
        <f t="shared" si="0"/>
        <v>114728</v>
      </c>
      <c r="H22" s="19"/>
      <c r="I22" s="19"/>
      <c r="J22" s="19"/>
      <c r="K22" s="19"/>
      <c r="L22" s="19"/>
    </row>
    <row r="23" spans="1:12">
      <c r="A23" s="13">
        <v>12</v>
      </c>
      <c r="B23" s="13" t="s">
        <v>75</v>
      </c>
      <c r="C23" s="13" t="s">
        <v>76</v>
      </c>
      <c r="D23" s="13" t="s">
        <v>25</v>
      </c>
      <c r="E23" s="13">
        <v>397.4</v>
      </c>
      <c r="F23" s="13">
        <v>50</v>
      </c>
      <c r="G23" s="11">
        <f t="shared" si="0"/>
        <v>19870</v>
      </c>
      <c r="H23" s="19"/>
      <c r="I23" s="19"/>
      <c r="J23" s="19"/>
      <c r="K23" s="19"/>
      <c r="L23" s="19"/>
    </row>
    <row r="24" spans="1:12">
      <c r="A24" s="10">
        <v>13</v>
      </c>
      <c r="B24" s="13" t="s">
        <v>86</v>
      </c>
      <c r="C24" s="13" t="s">
        <v>87</v>
      </c>
      <c r="D24" s="13" t="s">
        <v>25</v>
      </c>
      <c r="E24" s="13">
        <v>384.32</v>
      </c>
      <c r="F24" s="13">
        <v>120</v>
      </c>
      <c r="G24" s="11">
        <f t="shared" si="0"/>
        <v>46118.400000000001</v>
      </c>
      <c r="H24" s="19"/>
      <c r="I24" s="19"/>
      <c r="J24" s="19"/>
      <c r="K24" s="19"/>
      <c r="L24" s="19"/>
    </row>
    <row r="25" spans="1:12">
      <c r="A25" s="13">
        <v>14</v>
      </c>
      <c r="B25" s="13" t="s">
        <v>73</v>
      </c>
      <c r="C25" s="13" t="s">
        <v>72</v>
      </c>
      <c r="D25" s="13" t="s">
        <v>43</v>
      </c>
      <c r="E25" s="13">
        <v>3200</v>
      </c>
      <c r="F25" s="13">
        <v>3</v>
      </c>
      <c r="G25" s="11">
        <f t="shared" si="0"/>
        <v>9600</v>
      </c>
      <c r="H25" s="19"/>
      <c r="I25" s="19"/>
      <c r="J25" s="19"/>
      <c r="K25" s="19"/>
      <c r="L25" s="19"/>
    </row>
    <row r="26" spans="1:12">
      <c r="A26" s="13">
        <v>15</v>
      </c>
      <c r="B26" s="13" t="s">
        <v>41</v>
      </c>
      <c r="C26" s="13" t="s">
        <v>42</v>
      </c>
      <c r="D26" s="13" t="s">
        <v>43</v>
      </c>
      <c r="E26" s="13">
        <v>850</v>
      </c>
      <c r="F26" s="13">
        <v>50</v>
      </c>
      <c r="G26" s="11">
        <f t="shared" si="0"/>
        <v>42500</v>
      </c>
      <c r="H26" s="19"/>
      <c r="I26" s="19"/>
      <c r="J26" s="19"/>
      <c r="K26" s="19"/>
      <c r="L26" s="19"/>
    </row>
    <row r="27" spans="1:12">
      <c r="A27" s="10">
        <v>16</v>
      </c>
      <c r="B27" s="13" t="s">
        <v>47</v>
      </c>
      <c r="C27" s="13" t="s">
        <v>44</v>
      </c>
      <c r="D27" s="13" t="s">
        <v>43</v>
      </c>
      <c r="E27" s="13">
        <v>105</v>
      </c>
      <c r="F27" s="13">
        <v>800</v>
      </c>
      <c r="G27" s="11">
        <f t="shared" si="0"/>
        <v>84000</v>
      </c>
      <c r="H27" s="19"/>
      <c r="I27" s="19"/>
      <c r="J27" s="19"/>
      <c r="K27" s="19"/>
      <c r="L27" s="19"/>
    </row>
    <row r="28" spans="1:12">
      <c r="A28" s="13">
        <v>17</v>
      </c>
      <c r="B28" s="13" t="s">
        <v>47</v>
      </c>
      <c r="C28" s="13" t="s">
        <v>45</v>
      </c>
      <c r="D28" s="13" t="s">
        <v>43</v>
      </c>
      <c r="E28" s="13">
        <v>105</v>
      </c>
      <c r="F28" s="13">
        <v>800</v>
      </c>
      <c r="G28" s="11">
        <f t="shared" si="0"/>
        <v>84000</v>
      </c>
      <c r="H28" s="19"/>
      <c r="I28" s="19"/>
      <c r="J28" s="19"/>
      <c r="K28" s="19"/>
      <c r="L28" s="19"/>
    </row>
    <row r="29" spans="1:12">
      <c r="A29" s="13">
        <v>18</v>
      </c>
      <c r="B29" s="13" t="s">
        <v>47</v>
      </c>
      <c r="C29" s="13" t="s">
        <v>46</v>
      </c>
      <c r="D29" s="13" t="s">
        <v>43</v>
      </c>
      <c r="E29" s="13">
        <v>105</v>
      </c>
      <c r="F29" s="13">
        <v>200</v>
      </c>
      <c r="G29" s="11">
        <f t="shared" si="0"/>
        <v>21000</v>
      </c>
      <c r="H29" s="19"/>
      <c r="I29" s="19"/>
      <c r="J29" s="19"/>
      <c r="K29" s="19"/>
      <c r="L29" s="19"/>
    </row>
    <row r="30" spans="1:12">
      <c r="A30" s="10">
        <v>19</v>
      </c>
      <c r="B30" s="13" t="s">
        <v>48</v>
      </c>
      <c r="C30" s="13" t="s">
        <v>49</v>
      </c>
      <c r="D30" s="13" t="s">
        <v>43</v>
      </c>
      <c r="E30" s="13">
        <v>360</v>
      </c>
      <c r="F30" s="13">
        <v>260</v>
      </c>
      <c r="G30" s="11">
        <f t="shared" si="0"/>
        <v>93600</v>
      </c>
      <c r="H30" s="19"/>
      <c r="I30" s="19"/>
      <c r="J30" s="19"/>
      <c r="K30" s="19"/>
      <c r="L30" s="19"/>
    </row>
    <row r="31" spans="1:12">
      <c r="A31" s="13">
        <v>20</v>
      </c>
      <c r="B31" s="13" t="s">
        <v>48</v>
      </c>
      <c r="C31" s="13" t="s">
        <v>50</v>
      </c>
      <c r="D31" s="13" t="s">
        <v>43</v>
      </c>
      <c r="E31" s="13">
        <v>360</v>
      </c>
      <c r="F31" s="13">
        <v>220</v>
      </c>
      <c r="G31" s="11">
        <f t="shared" si="0"/>
        <v>79200</v>
      </c>
      <c r="H31" s="19"/>
      <c r="I31" s="19"/>
      <c r="J31" s="19"/>
      <c r="K31" s="19"/>
      <c r="L31" s="19"/>
    </row>
    <row r="32" spans="1:12">
      <c r="A32" s="13">
        <v>21</v>
      </c>
      <c r="B32" s="13" t="s">
        <v>51</v>
      </c>
      <c r="C32" s="13" t="s">
        <v>52</v>
      </c>
      <c r="D32" s="13" t="s">
        <v>43</v>
      </c>
      <c r="E32" s="13">
        <v>800</v>
      </c>
      <c r="F32" s="13">
        <v>50</v>
      </c>
      <c r="G32" s="11">
        <f t="shared" si="0"/>
        <v>40000</v>
      </c>
      <c r="H32" s="19"/>
      <c r="I32" s="19"/>
      <c r="J32" s="19"/>
      <c r="K32" s="19"/>
      <c r="L32" s="19"/>
    </row>
    <row r="33" spans="1:12">
      <c r="A33" s="10">
        <v>22</v>
      </c>
      <c r="B33" s="13" t="s">
        <v>51</v>
      </c>
      <c r="C33" s="13" t="s">
        <v>53</v>
      </c>
      <c r="D33" s="13" t="s">
        <v>43</v>
      </c>
      <c r="E33" s="13">
        <v>1200</v>
      </c>
      <c r="F33" s="13">
        <v>50</v>
      </c>
      <c r="G33" s="11">
        <f t="shared" si="0"/>
        <v>60000</v>
      </c>
      <c r="H33" s="19"/>
      <c r="I33" s="19"/>
      <c r="J33" s="19"/>
      <c r="K33" s="19"/>
      <c r="L33" s="19"/>
    </row>
    <row r="34" spans="1:12">
      <c r="A34" s="13">
        <v>23</v>
      </c>
      <c r="B34" s="10" t="s">
        <v>90</v>
      </c>
      <c r="C34" s="10" t="s">
        <v>54</v>
      </c>
      <c r="D34" s="10" t="s">
        <v>43</v>
      </c>
      <c r="E34" s="10">
        <v>2500</v>
      </c>
      <c r="F34" s="10">
        <v>40</v>
      </c>
      <c r="G34" s="11">
        <f t="shared" si="0"/>
        <v>100000</v>
      </c>
      <c r="H34" s="19"/>
      <c r="I34" s="19"/>
      <c r="J34" s="19"/>
      <c r="K34" s="19"/>
      <c r="L34" s="19"/>
    </row>
    <row r="35" spans="1:12">
      <c r="A35" s="13">
        <v>24</v>
      </c>
      <c r="B35" s="10" t="s">
        <v>90</v>
      </c>
      <c r="C35" s="10" t="s">
        <v>55</v>
      </c>
      <c r="D35" s="10" t="s">
        <v>43</v>
      </c>
      <c r="E35" s="10">
        <v>2500</v>
      </c>
      <c r="F35" s="10">
        <v>20</v>
      </c>
      <c r="G35" s="11">
        <f t="shared" si="0"/>
        <v>50000</v>
      </c>
      <c r="H35" s="19"/>
      <c r="I35" s="19"/>
      <c r="J35" s="19"/>
      <c r="K35" s="19"/>
      <c r="L35" s="19"/>
    </row>
    <row r="36" spans="1:12" ht="178.5">
      <c r="A36" s="10">
        <v>25</v>
      </c>
      <c r="B36" s="13" t="s">
        <v>56</v>
      </c>
      <c r="C36" s="13" t="s">
        <v>59</v>
      </c>
      <c r="D36" s="10" t="s">
        <v>43</v>
      </c>
      <c r="E36" s="10">
        <v>2000</v>
      </c>
      <c r="F36" s="10">
        <v>50</v>
      </c>
      <c r="G36" s="11">
        <f t="shared" si="0"/>
        <v>100000</v>
      </c>
      <c r="H36" s="19"/>
      <c r="I36" s="19"/>
      <c r="J36" s="19"/>
      <c r="K36" s="19"/>
      <c r="L36" s="19"/>
    </row>
    <row r="37" spans="1:12" ht="178.5">
      <c r="A37" s="13">
        <v>26</v>
      </c>
      <c r="B37" s="13" t="s">
        <v>56</v>
      </c>
      <c r="C37" s="13" t="s">
        <v>60</v>
      </c>
      <c r="D37" s="10" t="s">
        <v>43</v>
      </c>
      <c r="E37" s="10">
        <v>2000</v>
      </c>
      <c r="F37" s="10">
        <v>50</v>
      </c>
      <c r="G37" s="11">
        <f t="shared" si="0"/>
        <v>100000</v>
      </c>
      <c r="H37" s="19"/>
      <c r="I37" s="19"/>
      <c r="J37" s="19"/>
      <c r="K37" s="19"/>
      <c r="L37" s="19"/>
    </row>
    <row r="38" spans="1:12" ht="51">
      <c r="A38" s="13">
        <v>27</v>
      </c>
      <c r="B38" s="13" t="s">
        <v>57</v>
      </c>
      <c r="C38" s="13" t="s">
        <v>58</v>
      </c>
      <c r="D38" s="10" t="s">
        <v>43</v>
      </c>
      <c r="E38" s="10">
        <v>505</v>
      </c>
      <c r="F38" s="10">
        <v>30</v>
      </c>
      <c r="G38" s="11">
        <f t="shared" si="0"/>
        <v>15150</v>
      </c>
      <c r="H38" s="19"/>
      <c r="I38" s="19"/>
      <c r="J38" s="19"/>
      <c r="K38" s="19"/>
      <c r="L38" s="19"/>
    </row>
    <row r="39" spans="1:12">
      <c r="A39" s="10">
        <v>28</v>
      </c>
      <c r="B39" s="10" t="s">
        <v>61</v>
      </c>
      <c r="C39" s="10" t="s">
        <v>62</v>
      </c>
      <c r="D39" s="10" t="s">
        <v>43</v>
      </c>
      <c r="E39" s="10">
        <v>450</v>
      </c>
      <c r="F39" s="10">
        <v>50</v>
      </c>
      <c r="G39" s="11">
        <f t="shared" si="0"/>
        <v>22500</v>
      </c>
      <c r="H39" s="19"/>
      <c r="I39" s="19"/>
      <c r="J39" s="19"/>
      <c r="K39" s="19"/>
      <c r="L39" s="19"/>
    </row>
    <row r="40" spans="1:12">
      <c r="A40" s="13">
        <v>29</v>
      </c>
      <c r="B40" s="10" t="s">
        <v>61</v>
      </c>
      <c r="C40" s="10" t="s">
        <v>63</v>
      </c>
      <c r="D40" s="10" t="s">
        <v>43</v>
      </c>
      <c r="E40" s="10">
        <v>350</v>
      </c>
      <c r="F40" s="10">
        <v>20</v>
      </c>
      <c r="G40" s="11">
        <f t="shared" si="0"/>
        <v>7000</v>
      </c>
      <c r="H40" s="19"/>
      <c r="I40" s="19"/>
      <c r="J40" s="19"/>
      <c r="K40" s="19"/>
      <c r="L40" s="19"/>
    </row>
    <row r="41" spans="1:12">
      <c r="A41" s="13">
        <v>30</v>
      </c>
      <c r="B41" s="10" t="s">
        <v>61</v>
      </c>
      <c r="C41" s="10" t="s">
        <v>64</v>
      </c>
      <c r="D41" s="10" t="s">
        <v>43</v>
      </c>
      <c r="E41" s="10">
        <v>350</v>
      </c>
      <c r="F41" s="10">
        <v>20</v>
      </c>
      <c r="G41" s="11">
        <f t="shared" si="0"/>
        <v>7000</v>
      </c>
      <c r="H41" s="19"/>
      <c r="I41" s="19"/>
      <c r="J41" s="19"/>
      <c r="K41" s="19"/>
      <c r="L41" s="19"/>
    </row>
    <row r="42" spans="1:12">
      <c r="A42" s="10">
        <v>31</v>
      </c>
      <c r="B42" s="10" t="s">
        <v>61</v>
      </c>
      <c r="C42" s="10" t="s">
        <v>65</v>
      </c>
      <c r="D42" s="10" t="s">
        <v>43</v>
      </c>
      <c r="E42" s="10">
        <v>350</v>
      </c>
      <c r="F42" s="10">
        <v>20</v>
      </c>
      <c r="G42" s="11">
        <f t="shared" si="0"/>
        <v>7000</v>
      </c>
      <c r="H42" s="19"/>
      <c r="I42" s="19"/>
      <c r="J42" s="19"/>
      <c r="K42" s="19"/>
      <c r="L42" s="19"/>
    </row>
    <row r="43" spans="1:12">
      <c r="A43" s="13">
        <v>32</v>
      </c>
      <c r="B43" s="10" t="s">
        <v>61</v>
      </c>
      <c r="C43" s="10" t="s">
        <v>66</v>
      </c>
      <c r="D43" s="10" t="s">
        <v>43</v>
      </c>
      <c r="E43" s="10">
        <v>350</v>
      </c>
      <c r="F43" s="10">
        <v>20</v>
      </c>
      <c r="G43" s="11">
        <f t="shared" si="0"/>
        <v>7000</v>
      </c>
      <c r="H43" s="19"/>
      <c r="I43" s="19"/>
      <c r="J43" s="19"/>
      <c r="K43" s="19"/>
      <c r="L43" s="19"/>
    </row>
    <row r="44" spans="1:12">
      <c r="A44" s="13">
        <v>33</v>
      </c>
      <c r="B44" s="10" t="s">
        <v>67</v>
      </c>
      <c r="C44" s="10" t="s">
        <v>68</v>
      </c>
      <c r="D44" s="10" t="s">
        <v>43</v>
      </c>
      <c r="E44" s="10">
        <v>450</v>
      </c>
      <c r="F44" s="10">
        <v>20</v>
      </c>
      <c r="G44" s="11">
        <f t="shared" si="0"/>
        <v>9000</v>
      </c>
      <c r="H44" s="19"/>
      <c r="I44" s="19"/>
      <c r="J44" s="19"/>
      <c r="K44" s="19"/>
      <c r="L44" s="19"/>
    </row>
    <row r="45" spans="1:12">
      <c r="A45" s="10">
        <v>34</v>
      </c>
      <c r="B45" s="13" t="s">
        <v>77</v>
      </c>
      <c r="C45" s="13" t="s">
        <v>78</v>
      </c>
      <c r="D45" s="13" t="s">
        <v>79</v>
      </c>
      <c r="E45" s="13">
        <v>1950</v>
      </c>
      <c r="F45" s="13">
        <v>1</v>
      </c>
      <c r="G45" s="11">
        <f t="shared" si="0"/>
        <v>1950</v>
      </c>
      <c r="H45" s="19"/>
      <c r="I45" s="19"/>
      <c r="J45" s="19"/>
      <c r="K45" s="19"/>
      <c r="L45" s="19"/>
    </row>
    <row r="46" spans="1:12">
      <c r="A46" s="13">
        <v>35</v>
      </c>
      <c r="B46" s="13" t="s">
        <v>80</v>
      </c>
      <c r="C46" s="13" t="s">
        <v>81</v>
      </c>
      <c r="D46" s="13" t="s">
        <v>82</v>
      </c>
      <c r="E46" s="13">
        <v>470</v>
      </c>
      <c r="F46" s="13">
        <v>600</v>
      </c>
      <c r="G46" s="11">
        <f t="shared" si="0"/>
        <v>282000</v>
      </c>
      <c r="H46" s="19"/>
      <c r="I46" s="19"/>
      <c r="J46" s="19"/>
      <c r="K46" s="19"/>
      <c r="L46" s="19"/>
    </row>
    <row r="47" spans="1:12">
      <c r="A47" s="13">
        <v>36</v>
      </c>
      <c r="B47" s="13" t="s">
        <v>88</v>
      </c>
      <c r="C47" s="13" t="s">
        <v>89</v>
      </c>
      <c r="D47" s="13" t="s">
        <v>43</v>
      </c>
      <c r="E47" s="13">
        <v>125</v>
      </c>
      <c r="F47" s="13">
        <v>1200</v>
      </c>
      <c r="G47" s="11">
        <f t="shared" si="0"/>
        <v>150000</v>
      </c>
      <c r="H47" s="19"/>
      <c r="I47" s="19"/>
      <c r="J47" s="19"/>
      <c r="K47" s="19"/>
      <c r="L47" s="19"/>
    </row>
    <row r="48" spans="1:12">
      <c r="A48" s="10">
        <v>37</v>
      </c>
      <c r="B48" s="13" t="s">
        <v>83</v>
      </c>
      <c r="C48" s="13" t="s">
        <v>84</v>
      </c>
      <c r="D48" s="13" t="s">
        <v>85</v>
      </c>
      <c r="E48" s="13">
        <v>48000</v>
      </c>
      <c r="F48" s="13">
        <v>1</v>
      </c>
      <c r="G48" s="11">
        <f t="shared" si="0"/>
        <v>48000</v>
      </c>
      <c r="H48" s="20"/>
      <c r="I48" s="20"/>
      <c r="J48" s="20"/>
      <c r="K48" s="20"/>
      <c r="L48" s="20"/>
    </row>
  </sheetData>
  <mergeCells count="11">
    <mergeCell ref="H12:H48"/>
    <mergeCell ref="I12:I48"/>
    <mergeCell ref="J12:J48"/>
    <mergeCell ref="K12:K48"/>
    <mergeCell ref="L12:L48"/>
    <mergeCell ref="B9:Q10"/>
    <mergeCell ref="B1:Q1"/>
    <mergeCell ref="B2:Q2"/>
    <mergeCell ref="B4:Q4"/>
    <mergeCell ref="B5:Q5"/>
    <mergeCell ref="B7:Q7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cp:lastPrinted>2024-09-05T09:30:32Z</cp:lastPrinted>
  <dcterms:created xsi:type="dcterms:W3CDTF">2016-01-05T12:46:10Z</dcterms:created>
  <dcterms:modified xsi:type="dcterms:W3CDTF">2024-09-05T09:32:18Z</dcterms:modified>
</cp:coreProperties>
</file>